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ЭтаКнига" defaultThemeVersion="124226"/>
  <bookViews>
    <workbookView xWindow="-150" yWindow="-75" windowWidth="19860" windowHeight="11640"/>
  </bookViews>
  <sheets>
    <sheet name="2019" sheetId="14" r:id="rId1"/>
    <sheet name="СКС" sheetId="5" state="hidden" r:id="rId2"/>
    <sheet name="ЭНТУ" sheetId="7" state="hidden" r:id="rId3"/>
    <sheet name="Гранты" sheetId="9" state="hidden" r:id="rId4"/>
  </sheets>
  <definedNames>
    <definedName name="_xlnm._FilterDatabase" localSheetId="0" hidden="1">'2019'!$B$10:$H$101</definedName>
    <definedName name="_xlnm.Print_Area" localSheetId="0">'2019'!$A$1:$H$108</definedName>
    <definedName name="_xlnm.Print_Area" localSheetId="3">Гранты!$A$1:$J$28</definedName>
    <definedName name="_xlnm.Print_Area" localSheetId="1">СКС!$B$1:$H$36</definedName>
  </definedNames>
  <calcPr calcId="125725"/>
</workbook>
</file>

<file path=xl/calcChain.xml><?xml version="1.0" encoding="utf-8"?>
<calcChain xmlns="http://schemas.openxmlformats.org/spreadsheetml/2006/main">
  <c r="H27" i="9"/>
  <c r="H23" i="7" l="1"/>
  <c r="G31" i="5" l="1"/>
  <c r="G32" l="1"/>
  <c r="H24" i="7" l="1"/>
</calcChain>
</file>

<file path=xl/comments1.xml><?xml version="1.0" encoding="utf-8"?>
<comments xmlns="http://schemas.openxmlformats.org/spreadsheetml/2006/main">
  <authors>
    <author>Владимирова Галина Сергеевна</author>
  </authors>
  <commentList>
    <comment ref="D23" authorId="0">
      <text>
        <r>
          <rPr>
            <b/>
            <sz val="9"/>
            <color indexed="81"/>
            <rFont val="Tahoma"/>
            <family val="2"/>
            <charset val="204"/>
          </rPr>
          <t>Владимирова Галина Сергеевна:</t>
        </r>
        <r>
          <rPr>
            <sz val="9"/>
            <color indexed="81"/>
            <rFont val="Tahoma"/>
            <family val="2"/>
            <charset val="204"/>
          </rPr>
          <t xml:space="preserve">
</t>
        </r>
      </text>
    </comment>
    <comment ref="H27" authorId="0">
      <text>
        <r>
          <rPr>
            <b/>
            <sz val="9"/>
            <color indexed="81"/>
            <rFont val="Tahoma"/>
            <family val="2"/>
            <charset val="204"/>
          </rPr>
          <t>Владимирова Галина Сергеевна:</t>
        </r>
        <r>
          <rPr>
            <sz val="9"/>
            <color indexed="81"/>
            <rFont val="Tahoma"/>
            <family val="2"/>
            <charset val="204"/>
          </rPr>
          <t xml:space="preserve">
Не идет в отчеты!!!</t>
        </r>
      </text>
    </comment>
  </commentList>
</comments>
</file>

<file path=xl/sharedStrings.xml><?xml version="1.0" encoding="utf-8"?>
<sst xmlns="http://schemas.openxmlformats.org/spreadsheetml/2006/main" count="218" uniqueCount="150">
  <si>
    <t>Наименование работы, коды по рубрикатору ГРНТИ, характер НИР</t>
  </si>
  <si>
    <t>Наименование головного совета</t>
  </si>
  <si>
    <t>Ф.И.О., ученая степень, ученое звание исполнителя - руководителя НИР, подразделение</t>
  </si>
  <si>
    <t>Сроки проведения НИР (начало/окончание)</t>
  </si>
  <si>
    <t>Ожидаемые результаты и (или) научно-технические результаты (продукция)</t>
  </si>
  <si>
    <t>№ п/п</t>
  </si>
  <si>
    <t>Науки о Земле</t>
  </si>
  <si>
    <t>фундаментальная</t>
  </si>
  <si>
    <t>прикладная</t>
  </si>
  <si>
    <t>НАУЧНО-ТЕХНИЧЕСКИЕ УСЛУГИ</t>
  </si>
  <si>
    <t xml:space="preserve">ИТОГО </t>
  </si>
  <si>
    <t>без НДС</t>
  </si>
  <si>
    <t>с НДС</t>
  </si>
  <si>
    <t>ИТОГО</t>
  </si>
  <si>
    <t>ТЕМАТИЧЕСКИЙ ПЛАН</t>
  </si>
  <si>
    <t xml:space="preserve">вуза (организации): федеральное государственное бюджетное образовательное учреждение высшего профессионального образования </t>
  </si>
  <si>
    <t>"Российский государственный гидрометеорологический университет"</t>
  </si>
  <si>
    <t>УТВЕРЖДАЮ</t>
  </si>
  <si>
    <t>Сметная стоимость на 2014 год (руб.)        с НДС / без НДС</t>
  </si>
  <si>
    <t>Научно-технических услуг на 2014 год</t>
  </si>
  <si>
    <t>Проректор по НР</t>
  </si>
  <si>
    <t>Сметная стоимость на 2013 год (руб.)        с НДС / без НДС</t>
  </si>
  <si>
    <t>СЕМИНАРЫ, КОНФЕРЕНЦИИ, СОВЕЩАНИЯ</t>
  </si>
  <si>
    <t>_________________</t>
  </si>
  <si>
    <t>Семинаров, конференций, совещаний на 2014 год</t>
  </si>
  <si>
    <t>"___" _____________ 2014 г.</t>
  </si>
  <si>
    <t>КОНКУРСЫ И ГРАНТЫ ПРАВИТЕЛЬСТВА САНКТ–ПЕТЕРБУРГА</t>
  </si>
  <si>
    <t>Конкурс грантов для студентов вузов, расположенных на территории Санкт-Петербурга, аспирантов вузов, отраслевых и академических институтов, расположенных на территории Санкт-Петербурга</t>
  </si>
  <si>
    <t>Зам. нач. НИСа</t>
  </si>
  <si>
    <t>Г.В. Заболотников</t>
  </si>
  <si>
    <t>________________Г.В. Заболотников</t>
  </si>
  <si>
    <t>________________</t>
  </si>
  <si>
    <t>Конкурсный отбор для предоставления в 2014 году субсидий молодым ученым, молодым кандидатам наук вузов и академических инсти-тутов, расположенных на территории Санкт–Петербурга</t>
  </si>
  <si>
    <t>"___" _____________ 2015 г.</t>
  </si>
  <si>
    <t>_____________Г.Г. Гогоберидзе</t>
  </si>
  <si>
    <t>РОССИЙСКИЙ НАУЧНЫЙ ФОНД</t>
  </si>
  <si>
    <t>Грант президента Российской Федерации для государственной поддержки молодых российских ученых</t>
  </si>
  <si>
    <t>СРЕДСТВА ЗАКАЗЧИКОВ</t>
  </si>
  <si>
    <t>ХОЗДОГОВОРЫ</t>
  </si>
  <si>
    <t>Смышляев С.П., д.ф-м.н.</t>
  </si>
  <si>
    <t>ШИФР: "Полос"</t>
  </si>
  <si>
    <t>Сравнение значимости фотохимических и динамических факторов при формировании озоновых аномалий в Арктике и Антарктике</t>
  </si>
  <si>
    <t>ГРНТИ: 37.15.15; 37.21.15; 37.21.17</t>
  </si>
  <si>
    <t>УДК: 551.510 53; 551.510.4</t>
  </si>
  <si>
    <t>Исследование значимости радиационных, химических и динамических процессов при формировании явлений озоновых дыр в Арктике и Антарктике. Планируется получить статистические характеристики изменения содержания озона и связанных с ним газов в Арктике и Антарктике, оценки значимости фотохимических и динамических факторов в формировании озоновых аномалий в Арктике и Антарктике, оценки влияния изменений климата на изменения полярного озона, результаты оценки влияния изменений температуры поверхности океана и площади его покрытия льдом на устойчивость циркумполярного вихря, температуру стратосферы, образование полярных стратосферных облаков и разрушение озона.</t>
  </si>
  <si>
    <t>ШИФР: "Система"</t>
  </si>
  <si>
    <t>ГРНТИ: 37.25.03</t>
  </si>
  <si>
    <t>УДК: 551.46.06; 551.46.06:004</t>
  </si>
  <si>
    <t>Заказчик: ФГУП "ПИНРО"</t>
  </si>
  <si>
    <t>Разработка прогнозов и совершенствование методов прогнозирования гидрометеорологических условий в Северном бассейне в 1 полугодии 2017 года</t>
  </si>
  <si>
    <t xml:space="preserve">Ряды исходных данных годовой дискретности. Текст пронозов ТПО на II квартал 2017 г. для районов Норвежского моря и моря Ирменгера. Текст прогноза ТПО на III квартал 2017 г. для районов Норвежского моря.  Опытный прогноз зимнего индекса САК на 2017 - 2018 гг. </t>
  </si>
  <si>
    <t>Разработка прогнозов и совершенствование методов прогнозирования гидрометеорологических условий в Северном бассейне (шифр "Норд") в 3 квартале 2017 г.</t>
  </si>
  <si>
    <r>
      <t xml:space="preserve">Прогноз ТПСМ на IV квартал 2017 г. для района Норвежского моря и северного района рыболовной зоны Фарерских о-вов.Прогноз ТПСМ на I квартал 2018 г. для районов Норвежского моря и к западу от Британских о-вов. фоновый прогноз температуры воды на разрезе №6 на 2018-2019 гг. Прогноз ледовитости Баренцева моря на 20108 г.
Опытное восстановление ежемесячных значений океанографических характеристик на разрезе "Кольский меридиан". </t>
    </r>
    <r>
      <rPr>
        <sz val="10"/>
        <rFont val="Times New Roman"/>
        <family val="1"/>
        <charset val="204"/>
      </rPr>
      <t>Прогноз температуры воды в разрезе №6 на 2018-2021 гг. Опытные фоновые прогнозы в текстовом графическом и табличном виде.</t>
    </r>
  </si>
  <si>
    <t xml:space="preserve">10.04.2017 / 31.12.2017
</t>
  </si>
  <si>
    <t>14.03.2016 / 31.12.2017</t>
  </si>
  <si>
    <t>28.04.2017 / 31.07.2017</t>
  </si>
  <si>
    <t>24.07.2017 / 10.12.2017</t>
  </si>
  <si>
    <t xml:space="preserve">№ ГР: </t>
  </si>
  <si>
    <t>ГРНТИ: 87.19.81; 67.01.21</t>
  </si>
  <si>
    <t>УДК: 502.51:502.175:658.274</t>
  </si>
  <si>
    <t>проектно-технологическая</t>
  </si>
  <si>
    <t>Шилин М.Б.,
д.г.н., зав.каф. экологии и биоресурсов</t>
  </si>
  <si>
    <t>В результате проведенной работы будет разработан руководящий документ, содержащий технологию проведения экологического биомониторинга акватории Цемесской бухты Черного моря в районе размещения производственных объектов АО "Черномортранснефть" с применением объектов аквакультуры, критерии эффективности проведения биомониторинга, описание технологического цикла выращивания объектов аквакультуры.</t>
  </si>
  <si>
    <t>Наименование работы, 
коды по рубрикатору ГРНТИ, 
характер НИР</t>
  </si>
  <si>
    <t>Сроки проведения НИР (начало / окончание)</t>
  </si>
  <si>
    <t>По данныи спутниковой радиолакации выделены основные районы генерации нелинейных внутренних волн в Арктике и определена их пространственно-временная изменчивость, основные геометрические и динамические характеристики.</t>
  </si>
  <si>
    <t>УДК: 528.8(15):629.78; 551.466.3; 551.466.6; 551.466.8</t>
  </si>
  <si>
    <t>ГРНТИ: 89.57.35; 37.25.21</t>
  </si>
  <si>
    <t>ШИФР: "Волна-2"</t>
  </si>
  <si>
    <t>Спутниковая диагностика нелинейных внутренних волн в Арктике: горячие точки,характеристики,динамика</t>
  </si>
  <si>
    <t>Проект направлен на разработку и практическое внедрение инновационных методов исследования и прогноза эволюции системы "морской лед – океан – атмосфера", включая ее экстремальные состояния, в систему мониторинга Арктики с использованием спутниковых измерений и моделирования. 
Конкретными задачами проекта являются: а) разработка новых спутниковых методов исследования системы "морской лед - океан – атмосфера" в Арктике, эффективных при экстремальных условиях, б) исследование динамики и прогноз эволюции системы "морской лед – океан – атмосфера" и ее экстремальных состояний на основе спутниковых измерений и моделирования, и в) практическое внедрение разработанных методов и моделей для создания системы спутникового мониторинга и раннего предупреждения об опасных явлениях в Арктике.</t>
  </si>
  <si>
    <t>УДК: 528.8(15); 528.85/.87(15)</t>
  </si>
  <si>
    <t>ГРНТИ: 89.57.00; 89.57.35; 87.33.31</t>
  </si>
  <si>
    <t>ШИФР: "Норд-1"</t>
  </si>
  <si>
    <t>ШИФР: "Норд-2"</t>
  </si>
  <si>
    <t>ШИФР: "Аквакультуры"</t>
  </si>
  <si>
    <t>Экономист ОФС НИР</t>
  </si>
  <si>
    <t>Начальник УНИИ</t>
  </si>
  <si>
    <t>№ ГР: АААА-А17-117040710111-8</t>
  </si>
  <si>
    <t>№ ГР: АААА-А16-116102710058-2</t>
  </si>
  <si>
    <t>№ ГР: АААА-А17-117092240041-3</t>
  </si>
  <si>
    <t>Заказчик: "РФФИ" 
№17-05-01277\17</t>
  </si>
  <si>
    <t>Заказчик: Министерство образования и науки 
№14.Z56.16.5562- MК</t>
  </si>
  <si>
    <t>Козлов И.Е., 
н.с., к.н.</t>
  </si>
  <si>
    <t>Аверкиев А.С., 
к.г.н., доцент, кафедра ПО и ОПВ</t>
  </si>
  <si>
    <t xml:space="preserve">УДК: </t>
  </si>
  <si>
    <t>__________________ И.И. Мушкет</t>
  </si>
  <si>
    <t>№ ГР: АААА-А18-118011990059-6</t>
  </si>
  <si>
    <t>Шифр: "Влияние"</t>
  </si>
  <si>
    <t>Диагностика и моделирование экстремальных событий в зимней стратосфере северного полушария и их влияние на процессы стратосферно-тропосферного взаимодействия</t>
  </si>
  <si>
    <t>№ ГР: АААА-А18-118013190100-7</t>
  </si>
  <si>
    <t>УДК: 551.517.3/.6 551.55</t>
  </si>
  <si>
    <t>ГРНТИ: 37.21.31; 37.21.37; 37.21.77</t>
  </si>
  <si>
    <t>"___" _____________ 2019 г.</t>
  </si>
  <si>
    <t xml:space="preserve">Проректор по научной работе </t>
  </si>
  <si>
    <t>Научно-исследовательских работ и экспериментальных разработок на 2019 год вуза (организации): 
федеральное государственное бюджетное образовательное учреждение высшего образования 
"Российский государственный гидрометеорологический университет"</t>
  </si>
  <si>
    <t>А.А. Ершова</t>
  </si>
  <si>
    <t>А.А.Быстрицкая</t>
  </si>
  <si>
    <t>ШИФР: "Лед"</t>
  </si>
  <si>
    <t xml:space="preserve">Морской лед в Арктике: развитие методов и средств спутникового мониторинга </t>
  </si>
  <si>
    <t>№ ГР: АААА-А19-119062490062-2</t>
  </si>
  <si>
    <t>Проект направлен на развитие методов и средств спутникового мониторинга морского льда в Арктике. Информация о морских льдах, их свойствах и распространении в Арктике имеет огромное значение как для решения научных задач, так и для обеспечения безопасности и экономической эффективности судоходства, деятельности предприятий нефтегазодобывающей отрасли, рыбного промысла и т.д., бурно развивающимися на фоне глобального потепления Арктики и активизации ее освоения. Регулярное оперативное картирование морского льда возможно лишь при помощи данных спутникового дистанционного зондирования. Современная политика крупнейших зарубежных центров данных спутникового дистанционного зондирования, направленная на предоставление бесплатного и оперативного доступа к своим ресурсам, позволяет использовать эти данные для изучения характеристик морских льдов и их изменчивости на разных пространственных и временных масштабах. Однако, несмотря на обилие существующих информационных ресурсов по параметрам морского льда, большинство из них обладает серьезными ограничениями, затрудняющими их практическое использование. Эти ограничения связаны с низким пространственным разрешением предоставляемых карт, масштабами временного усреднения, лимитированным информационным содержанием и несвободным доступом к данным. Главной целью данного проекта является создание системы спутникового мониторинга морского льда в Арктике, позволяющей максимально эффективно использовать все свободно распространяемые спутниковые данные для оперативного картирования параметров морского льда. Цель проекта будет достигнута путем решения задач 1) развития методов восстановления параметров морского льда по данным спутниковых активных и пассивных микроволновых измерений и 2) внедрения созданных методов в уже существующую геоинформационную систему. В рамках развития методов планируется, в числе прочих, создание метода восстановления сплоченности морского льда по данным российского многочастотного сканирующего микроволнового радиометра МТВЗА-Гя. Несмотря на текущее отсутствие функционирующего прибора, к запуску в 2019-2021 гг. планируются еще несколько спутников серии «Метеор-М» с МТВЗА-Гя в составе аппаратуры. Решение данной задачи позволит использовать отечественные ресурсы при мониторинге морского льда и хотя бы частично избавиться от зависимости от зарубежных спутниковых данных. В рамках проекта также планируется создание целого комплекса методов оценки параметров морского льда по данным активных микроволновых инструментов разного разрешения – от высокоразрешающих радиолокаторов с синтезированной апертурой (РСА) до скаттерометров. Разрабатываемые методы будут внедрены в уже существующий Арктический портал, созданный в Лаборатории спутниковой океанографии (ЛСО) Российского государственного гидрометорологического университета (РГГМУ), в настоящее время позволяющий проводить мониторинг состояния атмосферы и океана. Задачи развития портала включают как отображение новых спутниковых продуктов, созданных путем применения разработанных методов к данным спутниковых измерений, так и создание новых инструментов в среде геосервиса, позволяющих проводить мониторинг и исследования морского льда в автоматическом и полуавтоматическом режиме. Создание системы комплексного спутникового мониторинга морского льда в Арктике обеспечит инструментом анализа состояния ледяного покрова как научное сообщество, так и предприятия в области морской и прибрежной народнохозяйственной деятельности.</t>
  </si>
  <si>
    <t>29.04.2019 - 31.12.2021</t>
  </si>
  <si>
    <t>УДК: 528.8(15):629.78</t>
  </si>
  <si>
    <t>ООО "НИИ транспорта нефти и нефтепродуктов"</t>
  </si>
  <si>
    <t>ГРНТИ: 89.57.25</t>
  </si>
  <si>
    <t>Характер разработки:</t>
  </si>
  <si>
    <t>Заказчик, номер договора/шифры</t>
  </si>
  <si>
    <t>Российский научный фонд                         №19-17-00236</t>
  </si>
  <si>
    <t>УДК: 551.510.5 551.510.4</t>
  </si>
  <si>
    <t>Российский научный фонд                         №19-17-00198</t>
  </si>
  <si>
    <t>06.05.2019 - 31.12..2021</t>
  </si>
  <si>
    <t>Предметом настоящего проекта является изменчивость стратосферы Арктики зимой и во время весенней перестройки циркуляции в условиях меняющегося климата. Целью проекта является анализ влияния явлений Эль-Ниньо / Южного колебания, квазидвухлетнего колебания, а также процессов в мезосфере - нижней термосфере на изменения циркуляции Брюера-Добсона, устойчивость циркумполярного стратосферного вихря, формирование зон аномально низких температур и пониженного содержания озона в зимне-весенней арктической стратосфере, а также влияния этих наблюдаемых изменений стратосферы Арктики на процессы в тропосфере. Актуальность проекта определяется тем, что в условиях одновременного изменения климата и сокращения выбросов озоноразрушающих веществ в атмосферу меняется взаимодействие между динамическими и химическими процессами, влияющее на постепенное восстановление озонового слоя и структурные изменения в нижней и средней атмосфере. Подобные изменения, выражающиеся, главным образом, в изменениях радиационного баланса атмосферы, глобальной циркуляции, волнового переноса и взаимодействия атмосферы и океана, могут сказываться на особенностях влияния явления Эль-Ниньо / Южного колебания, квазидвухлетнего колебания, а также процессов в мезосфере - нижней термосфере на устойчивость циркумполярного вихря и газовый состав арктической стратосферы, В свою очередь, изменения состава и структуры стратосферы в Арктике могут влиять на атмосферные процессы в других широтах. Поэтому крайне актуальным в данный момент является комплексный анализ взаимодействия физических и химических процессов не только в полярных широтах, но и в глобальном масштабе. Методами достижения целей проекта будут численное моделирование настоящего и будущего состояния стратосферы Арктики и ее газового состава в условиях снижения содержания в атмосфере озоноразрушающих соединений и роста концентраций парниковых газов, а также сравнительный анализ результатов модельных расчетов и данных ре-анализа. В качестве инструментов в процессе реализации проекта будут использоваться глобальная химико-климатическая модель нижней и средней атмосферы ИВМ РАН – РГГМУ, модель средней и верхней атмосферы (МСВА), а также данные ре-анализа MERRA-2, JRA 55, UK Met Office, Era-Interim, Era-5, NCEP и архивы модельных расчетов международного научного проекта по сравнению климатических моделей CMIP5 и CMIP6.</t>
  </si>
  <si>
    <t>ШИФР: "СтратАрк"</t>
  </si>
  <si>
    <t>Российский научный фонд                              №17-77-30019</t>
  </si>
  <si>
    <t>08.2017 -31.12.2020</t>
  </si>
  <si>
    <t>Система морской лед-океан-атмосфера в Арктике по данным спутниковых наблюдений и моделирования</t>
  </si>
  <si>
    <t>Заболотских Е.В., 
д.ф-м.н., 
ведущий научный сотрудник ЛСО</t>
  </si>
  <si>
    <t>Смышляев С.П., 
д.ф-м.н., 
ведущий научный сотрудник ЛМСВА</t>
  </si>
  <si>
    <t>Проект направлен на решение фундаментальной проблемы физики атмосферы, связанной с изучением изменчивости ее температуры, динамического режима, газового и аэрозольного состава наблюдаемой во время развития экстремальных событий в стратосфере северного полушария в зимний период и во время сезонных перестроек циркуляции, включая влияния этих изменений на циркуляцию тропосферы и погодные условия у поверхности. Основными целями предлагаемого проекта являются: исследование особенностей формирования и развития экстремальных состояний полярного стратосферного вихря (Extreme Vortex Events, EVEs) в стратосфере северного полушария зимой и во время весенних перестроек циркуляции; оценка роли планетарных волн и нелинейных взаимодействий и влияния процессов в низких широтах (КДК, ЭНЮК, ОМД) на формирование EVEs; изучение проявления EVEs в вариациях газового и аэрозольного состава атмосферы и их воздействия на процессы стратосферно-тропосферного взаимодействия. Методами достижения целей проекта будут анализ данных измерений и ре-анализа, а также численное моделирование тропосферных и стратосферных физических и химических процессов. Впервые будут изучены процессы, ответственные за формирование событий EVEs, наблюдаемые в зимней стратосфере северного полушария в последние годы и рассмотрена роль EVEs в дальнейшем развитии динамических процессов в стратосфере, включая стратосферно-тропосферное взаимодействие, т.е. отклик тропосферной циркуляции на события в стратосфере и инициализация событий внезапных стратосферных потеплений. Кроме этого при выполнении проекта будут выполнены расчеты влияния экстремально сильного полярного вихря на формирование полярных стратосферных облаков и результирующее разрушение стратосферного озона. Результаты химического разрушения озона будут сравнены с динамическим сокращением содержания озона в результате EVEs. Научная значимость сравнения роли динамических и химических факторов уменьшения содержания озона при экстремально сильном полярной вихре заключается в уточнении эффектов влияния изменений климата на состав и структуру полярной стратосферы. С точки зрения практического применения, полученные результаты позволят разработать методику и/или практические рекомендации по учету экстремальных условий в стратосфере при долгосрочных прогнозах погодных условий. Практическая значимость результатов исследования процессов изменения газового и аэрозольного состава полярной стратосферы будет заключаться в разделении роли природных и антропогенных факторов, влияющих на изменении состава и структуры атмосферы Арктики.</t>
  </si>
  <si>
    <t>Шапрон Б.Ж.а., 
PhD, научный руководитель
 ЛСО</t>
  </si>
  <si>
    <t xml:space="preserve">Погорельцев А.И., 
д.ф.-м.н., руководитель ЛМСВА </t>
  </si>
  <si>
    <t>Голубкин П.А.</t>
  </si>
  <si>
    <t>Исследование характеристик и пространственно-временного распределения ветровых волн и зыби, генерируемых полярными циклонами</t>
  </si>
  <si>
    <t>21.03.2018 - 19.03.2019</t>
  </si>
  <si>
    <t>Российский фонд фундаментальных исследований                                                 №18-35-00639</t>
  </si>
  <si>
    <t>Полярные циклоны являются интенсивными мезоциклонами, возникающими к полюсу от основной бароклинной зоны в результате холодных вторжений, с характерной скоростью приводного ветра от 15 м/с и вплоть до ураганных значений (33.4 м/с). За счет слабого покрытия районов их возникновения контактными данными, небольшими размерами (до 1000 км) и временем жизни (до 36 часов) этих явлений, в настоящее время они остаются крайне малоизученными. Высокие значения скорости ветра, развиваемой полярными циклонами, позволяют ожидать генерации ими высоких ветровых волн. При этом, как и в случае тропических циклонов, при прохождении полярных циклонов может наблюдаться эффект захвата волн, когда в правом секторе (относительно направления движения циклона) циклона волны дольше находятся под ветровым воздействием, что приводит к возникновению волн аномальной высоты. В рамках данного Проекта предлагается исследовать генерацию ветровых волн и зыби полярными циклонами - малоизученными экстремальными явлениями Арктического региона, что включает в себя получение пространственно-временного распределения генерируемых полярными циклонами волн, их высот на основе спутниковых измерений, получение оценок характеристик (высот, длин, периодов) для максимально высоких ветровых волн и зыби, генерируемых полярными циклонами, пространственно-временного распределения наиболее высоких ветровых волн и зыби, генерируемых полярными циклонами на основе полуэмпирической модели ветрового волнения, генерируемого движущимися экстремальными атмосферными явлениями, а также усовершенствование данной модели для описания двумерного поля волнения. В результате выполнения Проекта также будут определены районы, наиболее подверженные волнам, генерируемым полярными циклонами, оценены наиболее характерные высоты, длины и периоды этих волн, а усовершенствование используемой модели для возможности описания двумерного поля волн, генерируемых полярными циклонами, позволит получить инструмент, который может быть включен в системы раннего оповещения, поскольку он предоставляет возможность, в отличие от крайне ресурсоемких численных моделей, мгновенно оценить способность того или иного циклона генерировать аномально высокие волны и также мгновенно обнаружить район их локализации.</t>
  </si>
  <si>
    <t>ГРНТИ: 37.25.21; 37.21.37</t>
  </si>
  <si>
    <t>УДК: 551.466.3 551.466.6 551.466.8</t>
  </si>
  <si>
    <t>№ ГР: АААА-А19-119011790131-0</t>
  </si>
  <si>
    <t xml:space="preserve">Российский фонд фундаментальных исследований                                                     №18-05-01-050                              </t>
  </si>
  <si>
    <t>Разработка и реализация проекта плантации объектов аквакультуры в акватории Цемесской бухты Черного моря</t>
  </si>
  <si>
    <t>08.12.2017 - 02.11.2020</t>
  </si>
  <si>
    <t>09.01.2018 - 31.12.2020</t>
  </si>
  <si>
    <t>Смышляев С.П., д.ф.-м.н., профессор, ведущий научный сотрудник ЛМСВА</t>
  </si>
  <si>
    <t>Российский фонд фундаментальных исследований                                                 №17-05-01277</t>
  </si>
  <si>
    <t>01.01.2017 - 15.12.2019</t>
  </si>
  <si>
    <t>УДК: 551.510.53 551.510.4</t>
  </si>
  <si>
    <t>ГРНТИ: 37.15.15; 37.21.15; 37.21.77</t>
  </si>
  <si>
    <t>Шифр: "Полюс"</t>
  </si>
  <si>
    <t>Шифр: "Полоз"</t>
  </si>
  <si>
    <t>Аннотация проекта</t>
  </si>
  <si>
    <t>РОССИЙСКИЙ ФОНД ФУНДАМЕНТАЛЬНЫХ ИССЛЕДОВАНИЙ</t>
  </si>
  <si>
    <t>ШИФР: "ТГК-1"</t>
  </si>
  <si>
    <t>Целью работ является разработка рекомендаций по организации системы контроля содержания нефтепродуктов в сточных водах предприятий ПАО «ТГК-1» (Выборгская ТЭЦ, Василеостровская ТЭЦ, Автовская ТЭЦ). В рамках работы выполняется анализ и обобщение исходных данных (технических характеристик системы водоотведения, особенностей технологического процесса предприятия, данных экологического мониторинга, данных по реализуемому в настоящее время проекту по организации системы оперативного экологического мониторинга содержания нефтепродуктов в сточных водах ТЭЦ, сбрасываемых в водный объект от Выборгской ТЭЦ-17), а также выполняется рекогносцировочное обследование объектов ПАО «ТГК-1». Проводится анализ существующих технических возможностей Заказчика по контролю содержания нефтепродуктов в сточных водах и возможностей подключения стороннего оборудования к автоматизированной системе управления технологическими процессами, задействованной на объектах Заказчика. В ходе работ также проводится исследование рынка и анализ рассматриваемых технологических решений и оборудования в части соответствия требованиям законодательства, требуемым метрологическим и техническим характеристикам, условиям установки и эксплуатации рассматриваемого оборудования на объектах Заказчика.
Основным итогом работы является разработка рекомендаций по установке и тестированию выбранных наилучших технологических решений.</t>
  </si>
  <si>
    <t>Викторова Н.В.,
доц. Каф. Гидрофизики и гидропрогнозов</t>
  </si>
  <si>
    <t>Разработка рекомендаций по выбору, установке и тестированию пилотной автоматизированной системы контроля за содержанием нефтепродуктов в сточных водах на объектах ПАО «ТГК-1</t>
  </si>
  <si>
    <t>ГРНТИ: 87.15.15</t>
  </si>
  <si>
    <t xml:space="preserve"> ПАО «ТГК-1»                                               №81980 от 29.12.2018 г.</t>
  </si>
  <si>
    <t>29.12.2018 - 31.12.2019</t>
  </si>
</sst>
</file>

<file path=xl/styles.xml><?xml version="1.0" encoding="utf-8"?>
<styleSheet xmlns="http://schemas.openxmlformats.org/spreadsheetml/2006/main">
  <numFmts count="1">
    <numFmt numFmtId="164" formatCode="_-* #,##0.00_р_._-;\-* #,##0.00_р_._-;_-* &quot;-&quot;??_р_._-;_-@_-"/>
  </numFmts>
  <fonts count="22">
    <font>
      <sz val="11"/>
      <color theme="1"/>
      <name val="Calibri"/>
      <family val="2"/>
      <charset val="204"/>
      <scheme val="minor"/>
    </font>
    <font>
      <sz val="10"/>
      <color theme="1"/>
      <name val="Times New Roman"/>
      <family val="1"/>
      <charset val="204"/>
    </font>
    <font>
      <sz val="8"/>
      <color theme="1"/>
      <name val="Arial"/>
      <family val="2"/>
      <charset val="204"/>
    </font>
    <font>
      <b/>
      <sz val="8"/>
      <color theme="1"/>
      <name val="Arial"/>
      <family val="2"/>
      <charset val="204"/>
    </font>
    <font>
      <sz val="12"/>
      <color theme="1"/>
      <name val="Times New Roman"/>
      <family val="1"/>
      <charset val="204"/>
    </font>
    <font>
      <sz val="11"/>
      <color theme="1"/>
      <name val="Arial"/>
      <family val="2"/>
      <charset val="204"/>
    </font>
    <font>
      <b/>
      <sz val="10"/>
      <color theme="1"/>
      <name val="Arial"/>
      <family val="2"/>
      <charset val="204"/>
    </font>
    <font>
      <sz val="10"/>
      <color theme="1"/>
      <name val="Arial"/>
      <family val="2"/>
      <charset val="204"/>
    </font>
    <font>
      <b/>
      <sz val="10"/>
      <color theme="1"/>
      <name val="Times New Roman"/>
      <family val="1"/>
      <charset val="204"/>
    </font>
    <font>
      <sz val="10"/>
      <color indexed="8"/>
      <name val="Times New Roman"/>
      <family val="1"/>
      <charset val="204"/>
    </font>
    <font>
      <sz val="11"/>
      <color theme="1"/>
      <name val="Times New Roman"/>
      <family val="1"/>
      <charset val="204"/>
    </font>
    <font>
      <sz val="12"/>
      <name val="Times New Roman"/>
      <family val="1"/>
      <charset val="204"/>
    </font>
    <font>
      <sz val="14"/>
      <color theme="1"/>
      <name val="Times New Roman"/>
      <family val="1"/>
      <charset val="204"/>
    </font>
    <font>
      <sz val="10"/>
      <name val="Times New Roman"/>
      <family val="1"/>
      <charset val="204"/>
    </font>
    <font>
      <b/>
      <sz val="11"/>
      <color theme="1"/>
      <name val="Times New Roman"/>
      <family val="1"/>
      <charset val="204"/>
    </font>
    <font>
      <sz val="9"/>
      <color indexed="81"/>
      <name val="Tahoma"/>
      <family val="2"/>
      <charset val="204"/>
    </font>
    <font>
      <b/>
      <sz val="9"/>
      <color indexed="81"/>
      <name val="Tahoma"/>
      <family val="2"/>
      <charset val="204"/>
    </font>
    <font>
      <sz val="11"/>
      <color theme="1"/>
      <name val="Calibri"/>
      <family val="2"/>
      <charset val="204"/>
      <scheme val="minor"/>
    </font>
    <font>
      <sz val="10"/>
      <color rgb="FFFF0000"/>
      <name val="Times New Roman"/>
      <family val="1"/>
      <charset val="204"/>
    </font>
    <font>
      <b/>
      <sz val="10"/>
      <color rgb="FFFF0000"/>
      <name val="Times New Roman"/>
      <family val="1"/>
      <charset val="204"/>
    </font>
    <font>
      <b/>
      <sz val="10"/>
      <name val="Times New Roman"/>
      <family val="1"/>
      <charset val="204"/>
    </font>
    <font>
      <i/>
      <sz val="10"/>
      <color theme="1"/>
      <name val="Times New Roman"/>
      <family val="1"/>
      <charset val="204"/>
    </font>
  </fonts>
  <fills count="5">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164" fontId="17" fillId="0" borderId="0" applyFont="0" applyFill="0" applyBorder="0" applyAlignment="0" applyProtection="0"/>
  </cellStyleXfs>
  <cellXfs count="233">
    <xf numFmtId="0" fontId="0" fillId="0" borderId="0" xfId="0"/>
    <xf numFmtId="0" fontId="1" fillId="0" borderId="0" xfId="0" applyFont="1"/>
    <xf numFmtId="0" fontId="2" fillId="0" borderId="0" xfId="0" applyFont="1"/>
    <xf numFmtId="0" fontId="2"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Font="1" applyBorder="1" applyAlignment="1">
      <alignment horizontal="right" vertical="top" wrapText="1"/>
    </xf>
    <xf numFmtId="0" fontId="3" fillId="0" borderId="0" xfId="0" applyFont="1" applyBorder="1" applyAlignment="1">
      <alignment horizontal="center" vertical="top" wrapText="1"/>
    </xf>
    <xf numFmtId="4" fontId="3" fillId="0" borderId="0" xfId="0" applyNumberFormat="1" applyFont="1" applyBorder="1" applyAlignment="1">
      <alignment horizontal="center" vertical="top"/>
    </xf>
    <xf numFmtId="0" fontId="4" fillId="0" borderId="0" xfId="0" applyFont="1"/>
    <xf numFmtId="0" fontId="5" fillId="0" borderId="0" xfId="0" applyFont="1"/>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4" fontId="7" fillId="0" borderId="12" xfId="0" applyNumberFormat="1" applyFont="1" applyBorder="1" applyAlignment="1">
      <alignment vertical="top" wrapText="1" shrinkToFit="1"/>
    </xf>
    <xf numFmtId="4" fontId="7" fillId="0" borderId="13" xfId="0" applyNumberFormat="1" applyFont="1" applyBorder="1" applyAlignment="1">
      <alignment vertical="top" wrapText="1" shrinkToFit="1"/>
    </xf>
    <xf numFmtId="0" fontId="6" fillId="0" borderId="2" xfId="0" applyFont="1" applyBorder="1" applyAlignment="1">
      <alignment vertical="top" wrapText="1" shrinkToFit="1"/>
    </xf>
    <xf numFmtId="4" fontId="7" fillId="0" borderId="2" xfId="0" applyNumberFormat="1" applyFont="1" applyBorder="1" applyAlignment="1">
      <alignment vertical="top" wrapText="1" shrinkToFit="1"/>
    </xf>
    <xf numFmtId="0" fontId="7" fillId="0" borderId="3" xfId="0" applyFont="1" applyBorder="1" applyAlignment="1">
      <alignment vertical="top" wrapText="1" shrinkToFit="1"/>
    </xf>
    <xf numFmtId="4" fontId="7" fillId="0" borderId="3" xfId="0" applyNumberFormat="1" applyFont="1" applyBorder="1" applyAlignment="1">
      <alignment vertical="top" wrapText="1" shrinkToFit="1"/>
    </xf>
    <xf numFmtId="0" fontId="7" fillId="0" borderId="4" xfId="0" applyFont="1" applyBorder="1" applyAlignment="1">
      <alignment horizontal="center" vertical="center" shrinkToFit="1"/>
    </xf>
    <xf numFmtId="0" fontId="7" fillId="0" borderId="5" xfId="0" applyFont="1" applyBorder="1" applyAlignment="1">
      <alignment vertical="top" wrapText="1" shrinkToFit="1"/>
    </xf>
    <xf numFmtId="0" fontId="7" fillId="0" borderId="5" xfId="0" applyFont="1" applyBorder="1" applyAlignment="1">
      <alignment horizontal="justify" vertical="top" wrapText="1" shrinkToFit="1"/>
    </xf>
    <xf numFmtId="0" fontId="7" fillId="0" borderId="6" xfId="0" applyFont="1" applyBorder="1" applyAlignment="1">
      <alignment vertical="top" wrapText="1" shrinkToFit="1"/>
    </xf>
    <xf numFmtId="0" fontId="6" fillId="0" borderId="1" xfId="0" applyFont="1" applyBorder="1" applyAlignment="1">
      <alignment horizontal="right" vertical="top" wrapText="1" shrinkToFit="1"/>
    </xf>
    <xf numFmtId="0" fontId="6" fillId="0" borderId="3" xfId="0" applyFont="1" applyBorder="1" applyAlignment="1">
      <alignment horizontal="right" vertical="top" wrapText="1" shrinkToFit="1"/>
    </xf>
    <xf numFmtId="0" fontId="7" fillId="0" borderId="0" xfId="0" applyFont="1" applyAlignment="1">
      <alignment shrinkToFit="1"/>
    </xf>
    <xf numFmtId="0" fontId="0" fillId="0" borderId="0" xfId="0" applyFont="1"/>
    <xf numFmtId="0" fontId="6" fillId="0" borderId="2" xfId="0" applyFont="1" applyBorder="1" applyAlignment="1">
      <alignment wrapText="1" shrinkToFit="1"/>
    </xf>
    <xf numFmtId="0" fontId="6" fillId="0" borderId="3" xfId="0" applyFont="1" applyBorder="1" applyAlignment="1">
      <alignment wrapText="1" shrinkToFi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0" fontId="8" fillId="0" borderId="2" xfId="0" applyFont="1" applyBorder="1" applyAlignment="1">
      <alignment vertical="top" wrapText="1"/>
    </xf>
    <xf numFmtId="4" fontId="1" fillId="0" borderId="2" xfId="0" applyNumberFormat="1" applyFont="1" applyBorder="1" applyAlignment="1">
      <alignment vertical="top" wrapText="1"/>
    </xf>
    <xf numFmtId="0" fontId="1" fillId="0" borderId="3" xfId="0" applyFont="1" applyBorder="1" applyAlignment="1">
      <alignment vertical="top" wrapText="1"/>
    </xf>
    <xf numFmtId="4" fontId="1" fillId="0" borderId="3" xfId="0" applyNumberFormat="1" applyFont="1" applyBorder="1" applyAlignment="1">
      <alignment vertical="top" wrapText="1"/>
    </xf>
    <xf numFmtId="4" fontId="1" fillId="0" borderId="2" xfId="0" applyNumberFormat="1" applyFont="1" applyBorder="1" applyAlignment="1">
      <alignment vertical="top"/>
    </xf>
    <xf numFmtId="4" fontId="1" fillId="0" borderId="3" xfId="0" applyNumberFormat="1" applyFont="1" applyBorder="1" applyAlignment="1">
      <alignment vertical="top"/>
    </xf>
    <xf numFmtId="0" fontId="1" fillId="0" borderId="7" xfId="0" applyFont="1" applyBorder="1" applyAlignment="1">
      <alignment horizontal="center"/>
    </xf>
    <xf numFmtId="0" fontId="8" fillId="0" borderId="1" xfId="0" applyFont="1" applyBorder="1" applyAlignment="1">
      <alignment horizontal="right" vertical="top" wrapText="1"/>
    </xf>
    <xf numFmtId="4" fontId="8" fillId="0" borderId="1" xfId="0" applyNumberFormat="1" applyFont="1" applyBorder="1" applyAlignment="1">
      <alignment horizontal="center" vertical="top"/>
    </xf>
    <xf numFmtId="0" fontId="1" fillId="0" borderId="8" xfId="0" applyFont="1" applyBorder="1" applyAlignment="1">
      <alignment horizontal="center"/>
    </xf>
    <xf numFmtId="0" fontId="8" fillId="0" borderId="3" xfId="0" applyFont="1" applyBorder="1" applyAlignment="1">
      <alignment horizontal="right" vertical="top" wrapText="1"/>
    </xf>
    <xf numFmtId="0" fontId="4" fillId="0" borderId="0" xfId="0" applyFont="1" applyAlignment="1">
      <alignment wrapText="1" shrinkToFit="1"/>
    </xf>
    <xf numFmtId="0" fontId="8" fillId="0" borderId="1" xfId="0" applyFont="1" applyBorder="1" applyAlignment="1">
      <alignment horizontal="center" vertical="center" wrapText="1" shrinkToFi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7" fillId="0" borderId="3" xfId="0" applyFont="1" applyBorder="1" applyAlignment="1">
      <alignment vertical="top" wrapText="1"/>
    </xf>
    <xf numFmtId="0" fontId="6" fillId="0" borderId="2" xfId="0" applyFont="1" applyBorder="1"/>
    <xf numFmtId="4" fontId="7" fillId="0" borderId="12" xfId="0" applyNumberFormat="1" applyFont="1" applyBorder="1" applyAlignment="1">
      <alignment vertical="top" wrapText="1"/>
    </xf>
    <xf numFmtId="4" fontId="7" fillId="0" borderId="13" xfId="0" applyNumberFormat="1" applyFont="1" applyBorder="1" applyAlignment="1">
      <alignment vertical="top" wrapText="1"/>
    </xf>
    <xf numFmtId="4" fontId="0" fillId="0" borderId="0" xfId="0" applyNumberFormat="1"/>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vertical="top" wrapText="1"/>
    </xf>
    <xf numFmtId="0" fontId="1" fillId="0" borderId="2" xfId="0" applyFont="1" applyBorder="1" applyAlignment="1">
      <alignment horizontal="center" vertical="top" wrapText="1"/>
    </xf>
    <xf numFmtId="0" fontId="1" fillId="0" borderId="8" xfId="0" applyFont="1" applyBorder="1" applyAlignment="1">
      <alignment horizontal="center"/>
    </xf>
    <xf numFmtId="0" fontId="8" fillId="0" borderId="1" xfId="0" applyFont="1" applyBorder="1" applyAlignment="1">
      <alignment horizontal="center" vertical="top" wrapText="1"/>
    </xf>
    <xf numFmtId="0" fontId="1" fillId="0" borderId="1" xfId="0" applyFont="1" applyBorder="1" applyAlignment="1">
      <alignment horizontal="justify"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49" fontId="13" fillId="0" borderId="0" xfId="0"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3" fontId="11" fillId="0" borderId="0" xfId="0" applyNumberFormat="1" applyFont="1" applyFill="1" applyBorder="1" applyAlignment="1">
      <alignment horizontal="center" vertical="center" wrapText="1"/>
    </xf>
    <xf numFmtId="0" fontId="0" fillId="0" borderId="0" xfId="0" applyBorder="1"/>
    <xf numFmtId="3" fontId="11" fillId="2" borderId="0"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4" fontId="13" fillId="0" borderId="2" xfId="0" applyNumberFormat="1" applyFont="1" applyFill="1" applyBorder="1" applyAlignment="1">
      <alignment horizontal="center" vertical="center" wrapText="1"/>
    </xf>
    <xf numFmtId="0" fontId="10" fillId="0" borderId="0" xfId="0" applyFont="1"/>
    <xf numFmtId="0" fontId="1" fillId="0" borderId="1" xfId="0" applyFont="1" applyBorder="1"/>
    <xf numFmtId="0" fontId="1" fillId="0" borderId="1" xfId="0" applyFont="1" applyBorder="1" applyAlignment="1">
      <alignment horizontal="justify" wrapText="1"/>
    </xf>
    <xf numFmtId="4" fontId="1" fillId="0" borderId="1" xfId="0" applyNumberFormat="1" applyFont="1" applyBorder="1" applyAlignment="1">
      <alignment horizontal="center" vertical="center" wrapText="1"/>
    </xf>
    <xf numFmtId="0" fontId="1" fillId="0" borderId="2" xfId="0" applyFont="1" applyBorder="1" applyAlignment="1"/>
    <xf numFmtId="0" fontId="1" fillId="0" borderId="10" xfId="0" applyFont="1" applyBorder="1" applyAlignment="1"/>
    <xf numFmtId="0" fontId="1" fillId="0" borderId="1" xfId="0" applyFont="1" applyBorder="1" applyAlignment="1">
      <alignment horizontal="center"/>
    </xf>
    <xf numFmtId="0" fontId="1" fillId="0" borderId="3" xfId="0" applyFont="1" applyBorder="1" applyAlignment="1"/>
    <xf numFmtId="0" fontId="12" fillId="0" borderId="0" xfId="0" applyFont="1" applyAlignment="1">
      <alignment shrinkToFit="1"/>
    </xf>
    <xf numFmtId="0" fontId="12" fillId="0" borderId="0" xfId="0" applyFont="1" applyAlignment="1">
      <alignment wrapText="1" shrinkToFit="1"/>
    </xf>
    <xf numFmtId="0" fontId="1" fillId="0" borderId="1" xfId="0" applyFont="1" applyBorder="1" applyAlignment="1">
      <alignment horizontal="justify" vertical="top" wrapText="1"/>
    </xf>
    <xf numFmtId="0" fontId="8" fillId="0" borderId="0" xfId="0" applyFont="1" applyFill="1" applyBorder="1" applyAlignment="1">
      <alignment horizontal="left" vertical="center"/>
    </xf>
    <xf numFmtId="0" fontId="4" fillId="0" borderId="0" xfId="0" applyFont="1" applyAlignment="1">
      <alignment horizontal="center" vertical="top"/>
    </xf>
    <xf numFmtId="0" fontId="1" fillId="0" borderId="0" xfId="0" applyFont="1" applyAlignment="1">
      <alignment horizontal="center" vertical="top"/>
    </xf>
    <xf numFmtId="164" fontId="1" fillId="0" borderId="0" xfId="1" applyFont="1" applyAlignment="1">
      <alignment horizontal="center" vertical="top"/>
    </xf>
    <xf numFmtId="164" fontId="1" fillId="0" borderId="0" xfId="0" applyNumberFormat="1" applyFont="1" applyAlignment="1">
      <alignment horizontal="center" vertical="top"/>
    </xf>
    <xf numFmtId="0" fontId="1" fillId="0" borderId="0" xfId="0" applyFont="1" applyAlignment="1">
      <alignment horizontal="center"/>
    </xf>
    <xf numFmtId="0" fontId="4" fillId="0" borderId="0" xfId="0" applyFont="1" applyAlignment="1">
      <alignment horizontal="left" wrapText="1" shrinkToFit="1"/>
    </xf>
    <xf numFmtId="0" fontId="1" fillId="0" borderId="0" xfId="0" applyFont="1" applyAlignment="1">
      <alignment horizontal="left" wrapText="1" shrinkToFit="1"/>
    </xf>
    <xf numFmtId="0" fontId="0" fillId="0" borderId="0" xfId="0"/>
    <xf numFmtId="0" fontId="8" fillId="0" borderId="7" xfId="0" applyFont="1" applyBorder="1" applyAlignment="1">
      <alignment vertical="center" wrapText="1"/>
    </xf>
    <xf numFmtId="0" fontId="8" fillId="0" borderId="0" xfId="0" applyFont="1" applyAlignment="1">
      <alignment vertical="center"/>
    </xf>
    <xf numFmtId="0" fontId="11" fillId="0" borderId="0" xfId="0" applyFont="1" applyFill="1" applyAlignment="1">
      <alignment horizontal="left" wrapText="1" shrinkToFit="1"/>
    </xf>
    <xf numFmtId="0" fontId="4" fillId="0" borderId="0" xfId="0" applyFont="1" applyAlignment="1">
      <alignment horizontal="center"/>
    </xf>
    <xf numFmtId="0" fontId="1" fillId="0" borderId="0" xfId="0" applyFont="1" applyBorder="1" applyAlignment="1">
      <alignment horizontal="center"/>
    </xf>
    <xf numFmtId="0" fontId="4" fillId="0" borderId="0" xfId="0" applyFont="1" applyAlignment="1">
      <alignment vertical="center"/>
    </xf>
    <xf numFmtId="0" fontId="1" fillId="0" borderId="0" xfId="0" applyFont="1" applyAlignment="1">
      <alignment vertical="center"/>
    </xf>
    <xf numFmtId="0" fontId="1" fillId="0" borderId="0" xfId="0" applyFont="1" applyFill="1" applyBorder="1" applyAlignment="1">
      <alignment horizontal="center" vertical="center"/>
    </xf>
    <xf numFmtId="0" fontId="8" fillId="0" borderId="10" xfId="0" applyFont="1" applyFill="1" applyBorder="1" applyAlignment="1">
      <alignment vertical="center" wrapText="1"/>
    </xf>
    <xf numFmtId="0" fontId="1" fillId="0" borderId="10" xfId="0" applyFont="1" applyFill="1" applyBorder="1" applyAlignment="1">
      <alignment vertical="center" wrapText="1"/>
    </xf>
    <xf numFmtId="0" fontId="8" fillId="0" borderId="3" xfId="0" applyFont="1" applyFill="1" applyBorder="1" applyAlignment="1">
      <alignment horizontal="left" vertical="center"/>
    </xf>
    <xf numFmtId="0" fontId="19" fillId="0" borderId="2" xfId="0" applyFont="1" applyFill="1" applyBorder="1" applyAlignment="1">
      <alignment vertical="center" wrapText="1"/>
    </xf>
    <xf numFmtId="0" fontId="1" fillId="0" borderId="10" xfId="0" applyFont="1" applyFill="1" applyBorder="1" applyAlignment="1">
      <alignment horizontal="left" vertical="center" wrapText="1"/>
    </xf>
    <xf numFmtId="14" fontId="8" fillId="0" borderId="10" xfId="0" applyNumberFormat="1" applyFont="1" applyFill="1" applyBorder="1" applyAlignment="1">
      <alignment horizontal="left" vertical="center" wrapText="1"/>
    </xf>
    <xf numFmtId="0" fontId="8" fillId="0" borderId="3" xfId="0" applyFont="1" applyFill="1" applyBorder="1" applyAlignment="1">
      <alignment vertical="center" wrapText="1"/>
    </xf>
    <xf numFmtId="0" fontId="1"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19" fillId="0" borderId="11" xfId="0" applyFont="1" applyFill="1" applyBorder="1" applyAlignment="1">
      <alignment vertical="center" wrapText="1"/>
    </xf>
    <xf numFmtId="0" fontId="8" fillId="0" borderId="2" xfId="0" applyFont="1" applyFill="1" applyBorder="1" applyAlignment="1">
      <alignment vertical="center" wrapText="1"/>
    </xf>
    <xf numFmtId="0" fontId="19" fillId="0" borderId="11" xfId="0" applyFont="1" applyBorder="1" applyAlignment="1">
      <alignment horizontal="justify" vertical="center" wrapText="1"/>
    </xf>
    <xf numFmtId="0" fontId="21" fillId="0" borderId="1" xfId="0" applyFont="1" applyBorder="1" applyAlignment="1">
      <alignment horizontal="center" vertical="center"/>
    </xf>
    <xf numFmtId="0" fontId="20" fillId="0" borderId="2" xfId="0" applyFont="1" applyFill="1" applyBorder="1" applyAlignment="1">
      <alignment vertical="center" wrapText="1"/>
    </xf>
    <xf numFmtId="0" fontId="13" fillId="0" borderId="10" xfId="0" applyFont="1" applyFill="1" applyBorder="1" applyAlignment="1">
      <alignment vertical="center" wrapText="1"/>
    </xf>
    <xf numFmtId="0" fontId="20" fillId="0" borderId="10" xfId="0" applyFont="1" applyFill="1" applyBorder="1" applyAlignment="1">
      <alignment vertical="center" wrapText="1"/>
    </xf>
    <xf numFmtId="0" fontId="20" fillId="0" borderId="3" xfId="0" applyFont="1" applyFill="1" applyBorder="1" applyAlignment="1">
      <alignment vertical="center" wrapText="1"/>
    </xf>
    <xf numFmtId="0" fontId="20"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shrinkToFit="1"/>
    </xf>
    <xf numFmtId="0" fontId="4" fillId="0" borderId="0" xfId="0" applyFont="1" applyAlignment="1">
      <alignment shrinkToFit="1"/>
    </xf>
    <xf numFmtId="0" fontId="8" fillId="0" borderId="2" xfId="0" applyFont="1" applyFill="1" applyBorder="1" applyAlignment="1">
      <alignment horizontal="center" vertical="center" wrapText="1"/>
    </xf>
    <xf numFmtId="0" fontId="8" fillId="0" borderId="10" xfId="0" applyFont="1" applyFill="1" applyBorder="1" applyAlignment="1">
      <alignment horizontal="left" vertical="center"/>
    </xf>
    <xf numFmtId="0" fontId="8" fillId="0" borderId="10" xfId="0" applyFont="1" applyFill="1" applyBorder="1" applyAlignment="1">
      <alignment horizontal="center" vertical="center" wrapText="1"/>
    </xf>
    <xf numFmtId="0" fontId="1" fillId="0" borderId="7" xfId="0" applyFont="1" applyFill="1" applyBorder="1" applyAlignment="1">
      <alignment vertical="center" wrapText="1"/>
    </xf>
    <xf numFmtId="0" fontId="1" fillId="0" borderId="0" xfId="0" applyFont="1" applyAlignment="1">
      <alignment shrinkToFit="1"/>
    </xf>
    <xf numFmtId="0" fontId="20" fillId="0" borderId="10" xfId="0" applyFont="1" applyFill="1" applyBorder="1" applyAlignment="1">
      <alignment horizontal="center" vertical="center" wrapText="1"/>
    </xf>
    <xf numFmtId="0" fontId="1" fillId="0" borderId="0" xfId="0" applyFont="1" applyFill="1" applyAlignment="1">
      <alignment horizontal="center" shrinkToFit="1"/>
    </xf>
    <xf numFmtId="0" fontId="4" fillId="0" borderId="0" xfId="0" applyFont="1" applyFill="1" applyAlignment="1">
      <alignment horizontal="center" shrinkToFit="1"/>
    </xf>
    <xf numFmtId="0" fontId="1" fillId="0" borderId="2" xfId="0" applyFont="1" applyBorder="1" applyAlignment="1">
      <alignment horizontal="left" vertical="center" wrapText="1" shrinkToFit="1"/>
    </xf>
    <xf numFmtId="0" fontId="1" fillId="0" borderId="10" xfId="0" applyFont="1" applyBorder="1" applyAlignment="1">
      <alignment horizontal="left" vertical="center" wrapText="1" shrinkToFit="1"/>
    </xf>
    <xf numFmtId="0" fontId="1" fillId="0" borderId="3" xfId="0" applyFont="1" applyBorder="1" applyAlignment="1">
      <alignment horizontal="left" vertical="center" wrapText="1" shrinkToFit="1"/>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13" fillId="0" borderId="1" xfId="0" applyFont="1" applyFill="1" applyBorder="1" applyAlignment="1">
      <alignment horizontal="left" vertical="center" wrapText="1" shrinkToFit="1"/>
    </xf>
    <xf numFmtId="0" fontId="1" fillId="0" borderId="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14" fontId="18" fillId="0" borderId="2" xfId="0" applyNumberFormat="1" applyFont="1" applyFill="1" applyBorder="1" applyAlignment="1">
      <alignment horizontal="center" vertical="center" wrapText="1"/>
    </xf>
    <xf numFmtId="14" fontId="18" fillId="0" borderId="10" xfId="0" applyNumberFormat="1" applyFont="1" applyFill="1" applyBorder="1" applyAlignment="1">
      <alignment horizontal="center" vertical="center" wrapText="1"/>
    </xf>
    <xf numFmtId="14" fontId="18" fillId="0" borderId="3" xfId="0" applyNumberFormat="1" applyFont="1" applyFill="1" applyBorder="1" applyAlignment="1">
      <alignment horizontal="center" vertical="center" wrapText="1"/>
    </xf>
    <xf numFmtId="14" fontId="18" fillId="0" borderId="2" xfId="0" applyNumberFormat="1" applyFont="1" applyBorder="1" applyAlignment="1">
      <alignment horizontal="center" vertical="center" wrapText="1"/>
    </xf>
    <xf numFmtId="14" fontId="18" fillId="0" borderId="10" xfId="0" applyNumberFormat="1" applyFont="1" applyBorder="1" applyAlignment="1">
      <alignment horizontal="center" vertical="center" wrapText="1"/>
    </xf>
    <xf numFmtId="14" fontId="18" fillId="0" borderId="3" xfId="0" applyNumberFormat="1" applyFont="1" applyBorder="1" applyAlignment="1">
      <alignment horizontal="center" vertical="center" wrapText="1"/>
    </xf>
    <xf numFmtId="0" fontId="8" fillId="0" borderId="4" xfId="0" applyFont="1" applyBorder="1" applyAlignment="1">
      <alignment horizontal="center"/>
    </xf>
    <xf numFmtId="0" fontId="8" fillId="0" borderId="6" xfId="0" applyFont="1" applyBorder="1" applyAlignment="1">
      <alignment horizontal="center"/>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 fillId="0" borderId="1" xfId="0" applyFont="1" applyFill="1" applyBorder="1" applyAlignment="1">
      <alignment horizontal="left" vertical="center" wrapText="1" shrinkToFit="1"/>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 xfId="0" applyFont="1" applyFill="1" applyBorder="1" applyAlignment="1">
      <alignment horizontal="left" vertical="center" wrapText="1"/>
    </xf>
    <xf numFmtId="4" fontId="18" fillId="0" borderId="1" xfId="0" applyNumberFormat="1"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wrapText="1"/>
    </xf>
    <xf numFmtId="14" fontId="13" fillId="0" borderId="2" xfId="0" applyNumberFormat="1" applyFont="1" applyFill="1" applyBorder="1" applyAlignment="1">
      <alignment horizontal="center" vertical="center" wrapText="1"/>
    </xf>
    <xf numFmtId="0" fontId="7" fillId="0" borderId="2" xfId="0" applyFont="1" applyBorder="1" applyAlignment="1">
      <alignment horizontal="center" shrinkToFit="1"/>
    </xf>
    <xf numFmtId="0" fontId="7" fillId="0" borderId="3" xfId="0" applyFont="1" applyBorder="1" applyAlignment="1">
      <alignment horizontal="center" shrinkToFit="1"/>
    </xf>
    <xf numFmtId="0" fontId="6" fillId="0" borderId="7"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 xfId="0" applyFont="1" applyBorder="1" applyAlignment="1">
      <alignment horizontal="center" vertical="top" wrapText="1" shrinkToFit="1"/>
    </xf>
    <xf numFmtId="4" fontId="6" fillId="0" borderId="11" xfId="0" applyNumberFormat="1" applyFont="1" applyBorder="1" applyAlignment="1">
      <alignment horizontal="center" vertical="top" shrinkToFit="1"/>
    </xf>
    <xf numFmtId="4" fontId="6" fillId="0" borderId="12" xfId="0" applyNumberFormat="1" applyFont="1" applyBorder="1" applyAlignment="1">
      <alignment horizontal="center" vertical="top" shrinkToFit="1"/>
    </xf>
    <xf numFmtId="4" fontId="6" fillId="0" borderId="1" xfId="0" applyNumberFormat="1" applyFont="1" applyBorder="1" applyAlignment="1">
      <alignment horizontal="center" vertical="top" shrinkToFit="1"/>
    </xf>
    <xf numFmtId="0" fontId="7" fillId="0" borderId="6" xfId="0" applyFont="1" applyBorder="1" applyAlignment="1">
      <alignment vertical="top" wrapText="1" shrinkToFit="1"/>
    </xf>
    <xf numFmtId="0" fontId="7" fillId="0" borderId="1" xfId="0" applyFont="1" applyBorder="1" applyAlignment="1">
      <alignment vertical="top" wrapText="1" shrinkToFit="1"/>
    </xf>
    <xf numFmtId="0" fontId="7" fillId="0" borderId="2" xfId="0" applyFont="1" applyBorder="1" applyAlignment="1">
      <alignment horizontal="center" vertical="top" wrapText="1" shrinkToFit="1"/>
    </xf>
    <xf numFmtId="0" fontId="7" fillId="0" borderId="3" xfId="0" applyFont="1" applyBorder="1" applyAlignment="1">
      <alignment horizontal="center" vertical="top" wrapText="1" shrinkToFit="1"/>
    </xf>
    <xf numFmtId="4" fontId="7" fillId="0" borderId="2" xfId="0" applyNumberFormat="1" applyFont="1" applyBorder="1" applyAlignment="1">
      <alignment horizontal="right" vertical="top" wrapText="1" shrinkToFit="1"/>
    </xf>
    <xf numFmtId="4" fontId="7" fillId="0" borderId="3" xfId="0" applyNumberFormat="1" applyFont="1" applyBorder="1" applyAlignment="1">
      <alignment horizontal="right" vertical="top" wrapText="1" shrinkToFit="1"/>
    </xf>
    <xf numFmtId="0" fontId="2" fillId="0" borderId="5" xfId="0" applyFont="1" applyBorder="1" applyAlignment="1">
      <alignment vertical="top" wrapText="1"/>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7" fillId="0" borderId="6" xfId="0" applyFont="1" applyBorder="1" applyAlignment="1">
      <alignment vertical="top" wrapText="1"/>
    </xf>
    <xf numFmtId="0" fontId="7" fillId="0" borderId="4" xfId="0" applyFont="1" applyBorder="1" applyAlignment="1">
      <alignment horizontal="center" vertical="center" shrinkToFit="1"/>
    </xf>
    <xf numFmtId="0" fontId="7" fillId="0" borderId="5" xfId="0" applyFont="1" applyBorder="1" applyAlignment="1">
      <alignment vertical="top" wrapText="1" shrinkToFit="1"/>
    </xf>
    <xf numFmtId="0" fontId="7" fillId="0" borderId="2" xfId="0" applyFont="1" applyBorder="1" applyAlignment="1">
      <alignment horizontal="justify" vertical="top" wrapText="1" shrinkToFit="1"/>
    </xf>
    <xf numFmtId="0" fontId="7" fillId="0" borderId="3" xfId="0" applyFont="1" applyBorder="1" applyAlignment="1">
      <alignment horizontal="justify" vertical="top" wrapText="1" shrinkToFit="1"/>
    </xf>
    <xf numFmtId="0" fontId="6" fillId="0" borderId="4" xfId="0" applyFont="1" applyBorder="1" applyAlignment="1">
      <alignment horizontal="center" shrinkToFit="1"/>
    </xf>
    <xf numFmtId="0" fontId="6" fillId="0" borderId="5" xfId="0" applyFont="1" applyBorder="1" applyAlignment="1">
      <alignment horizontal="center" shrinkToFit="1"/>
    </xf>
    <xf numFmtId="0" fontId="6" fillId="0" borderId="9" xfId="0" applyFont="1" applyBorder="1" applyAlignment="1">
      <alignment horizontal="center" shrinkToFit="1"/>
    </xf>
    <xf numFmtId="0" fontId="6" fillId="0" borderId="6" xfId="0" applyFont="1" applyBorder="1" applyAlignment="1">
      <alignment horizontal="center" shrinkToFit="1"/>
    </xf>
    <xf numFmtId="0" fontId="7" fillId="0" borderId="2" xfId="0" applyFont="1" applyBorder="1" applyAlignment="1">
      <alignment vertical="top" wrapText="1" shrinkToFit="1"/>
    </xf>
    <xf numFmtId="0" fontId="7" fillId="0" borderId="3" xfId="0" applyFont="1" applyBorder="1" applyAlignment="1">
      <alignment vertical="top" wrapText="1" shrinkToFit="1"/>
    </xf>
    <xf numFmtId="0" fontId="1" fillId="0" borderId="6" xfId="0" applyFont="1" applyBorder="1" applyAlignment="1">
      <alignment horizontal="left" vertical="top" wrapText="1"/>
    </xf>
    <xf numFmtId="0" fontId="8" fillId="0" borderId="5" xfId="0" applyFont="1" applyBorder="1" applyAlignment="1">
      <alignment horizontal="center"/>
    </xf>
    <xf numFmtId="0" fontId="8" fillId="0" borderId="9"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vertical="top" wrapText="1"/>
    </xf>
    <xf numFmtId="0" fontId="1" fillId="0" borderId="1" xfId="0" applyFont="1" applyBorder="1" applyAlignment="1">
      <alignment horizontal="justify"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center" vertical="top" wrapText="1"/>
    </xf>
    <xf numFmtId="0" fontId="9" fillId="0" borderId="1" xfId="0" applyFont="1" applyBorder="1" applyAlignment="1">
      <alignment horizontal="left" vertical="top" wrapText="1"/>
    </xf>
    <xf numFmtId="0" fontId="1" fillId="0" borderId="10" xfId="0" applyFont="1" applyBorder="1" applyAlignment="1">
      <alignment horizontal="center"/>
    </xf>
    <xf numFmtId="0" fontId="8" fillId="0" borderId="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 xfId="0" applyFont="1" applyBorder="1" applyAlignment="1">
      <alignment horizontal="center" vertical="top" wrapText="1"/>
    </xf>
    <xf numFmtId="0" fontId="8" fillId="0" borderId="1" xfId="0" applyFont="1" applyBorder="1" applyAlignment="1">
      <alignment horizontal="center" vertical="top" wrapText="1"/>
    </xf>
    <xf numFmtId="4" fontId="8" fillId="0" borderId="4" xfId="0" applyNumberFormat="1" applyFont="1" applyBorder="1" applyAlignment="1">
      <alignment horizontal="center" vertical="top"/>
    </xf>
    <xf numFmtId="4" fontId="8" fillId="0" borderId="6" xfId="0" applyNumberFormat="1" applyFont="1" applyBorder="1" applyAlignment="1">
      <alignment horizontal="center" vertical="top"/>
    </xf>
    <xf numFmtId="0" fontId="10" fillId="0" borderId="0" xfId="0" applyFont="1" applyAlignment="1">
      <alignment horizontal="center"/>
    </xf>
    <xf numFmtId="0" fontId="14" fillId="0" borderId="0" xfId="0" applyFont="1" applyBorder="1" applyAlignment="1">
      <alignment horizontal="center"/>
    </xf>
    <xf numFmtId="0" fontId="3" fillId="0" borderId="1" xfId="0" applyFont="1" applyBorder="1" applyAlignment="1">
      <alignment horizontal="center" wrapText="1"/>
    </xf>
    <xf numFmtId="0" fontId="8" fillId="0" borderId="11" xfId="0" applyFont="1" applyBorder="1" applyAlignment="1">
      <alignment horizontal="center" wrapText="1"/>
    </xf>
    <xf numFmtId="0" fontId="8" fillId="0" borderId="9" xfId="0" applyFont="1" applyBorder="1" applyAlignment="1">
      <alignment horizontal="center" wrapText="1"/>
    </xf>
  </cellXfs>
  <cellStyles count="2">
    <cellStyle name="Обычный" xfId="0" builtinId="0"/>
    <cellStyle name="Финансовый" xfId="1" builtinId="3"/>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7" tint="0.59999389629810485"/>
    <pageSetUpPr fitToPage="1"/>
  </sheetPr>
  <dimension ref="A1:Q119"/>
  <sheetViews>
    <sheetView tabSelected="1" view="pageBreakPreview" zoomScaleSheetLayoutView="100" workbookViewId="0">
      <selection activeCell="H27" sqref="H27:H33"/>
    </sheetView>
  </sheetViews>
  <sheetFormatPr defaultColWidth="9.140625" defaultRowHeight="15"/>
  <cols>
    <col min="1" max="1" width="3" style="89" customWidth="1"/>
    <col min="2" max="2" width="3.5703125" style="96" customWidth="1"/>
    <col min="3" max="4" width="34.85546875" style="1" customWidth="1"/>
    <col min="5" max="5" width="13.28515625" style="83" customWidth="1"/>
    <col min="6" max="6" width="20.7109375" style="86" customWidth="1"/>
    <col min="7" max="7" width="11.28515625" style="1" customWidth="1"/>
    <col min="8" max="8" width="56.5703125" style="88" customWidth="1"/>
    <col min="9" max="9" width="51.42578125" style="89" customWidth="1"/>
    <col min="10" max="16384" width="9.140625" style="89"/>
  </cols>
  <sheetData>
    <row r="1" spans="1:8" ht="15.75">
      <c r="A1" s="8"/>
      <c r="B1" s="95"/>
      <c r="C1" s="8"/>
      <c r="D1" s="8"/>
      <c r="E1" s="82"/>
      <c r="F1" s="93"/>
      <c r="G1" s="8"/>
      <c r="H1" s="92" t="s">
        <v>17</v>
      </c>
    </row>
    <row r="2" spans="1:8" ht="15.75">
      <c r="A2" s="8"/>
      <c r="B2" s="95"/>
      <c r="C2" s="8"/>
      <c r="D2" s="8"/>
      <c r="E2" s="82"/>
      <c r="F2" s="93"/>
      <c r="G2" s="8"/>
      <c r="H2" s="92" t="s">
        <v>94</v>
      </c>
    </row>
    <row r="3" spans="1:8" ht="24.95" customHeight="1">
      <c r="A3" s="8"/>
      <c r="B3" s="95"/>
      <c r="C3" s="8"/>
      <c r="D3" s="8"/>
      <c r="E3" s="82"/>
      <c r="F3" s="93"/>
      <c r="G3" s="8"/>
      <c r="H3" s="92" t="s">
        <v>86</v>
      </c>
    </row>
    <row r="4" spans="1:8" ht="24.95" customHeight="1">
      <c r="A4" s="8"/>
      <c r="B4" s="95"/>
      <c r="C4" s="8"/>
      <c r="D4" s="8"/>
      <c r="E4" s="82"/>
      <c r="F4" s="93"/>
      <c r="G4" s="8"/>
      <c r="H4" s="92" t="s">
        <v>93</v>
      </c>
    </row>
    <row r="5" spans="1:8" ht="24.95" customHeight="1">
      <c r="A5" s="8"/>
      <c r="B5" s="95"/>
      <c r="C5" s="8"/>
      <c r="D5" s="8"/>
      <c r="E5" s="82"/>
      <c r="F5" s="93"/>
      <c r="G5" s="8"/>
      <c r="H5" s="92"/>
    </row>
    <row r="6" spans="1:8" ht="24.95" customHeight="1">
      <c r="A6" s="8"/>
      <c r="B6" s="95"/>
      <c r="C6" s="8"/>
      <c r="D6" s="8"/>
      <c r="E6" s="82"/>
      <c r="F6" s="93"/>
      <c r="G6" s="8"/>
      <c r="H6" s="92"/>
    </row>
    <row r="7" spans="1:8" ht="15.75">
      <c r="A7" s="8"/>
      <c r="B7" s="168" t="s">
        <v>14</v>
      </c>
      <c r="C7" s="168"/>
      <c r="D7" s="168"/>
      <c r="E7" s="168"/>
      <c r="F7" s="168"/>
      <c r="G7" s="168"/>
      <c r="H7" s="168"/>
    </row>
    <row r="8" spans="1:8" ht="48" customHeight="1">
      <c r="A8" s="8"/>
      <c r="B8" s="169" t="s">
        <v>95</v>
      </c>
      <c r="C8" s="169"/>
      <c r="D8" s="169"/>
      <c r="E8" s="169"/>
      <c r="F8" s="169"/>
      <c r="G8" s="169"/>
      <c r="H8" s="169"/>
    </row>
    <row r="9" spans="1:8" ht="15.75">
      <c r="A9" s="8"/>
      <c r="B9" s="95"/>
      <c r="C9" s="8"/>
      <c r="D9" s="8"/>
      <c r="E9" s="82"/>
      <c r="F9" s="93"/>
      <c r="G9" s="8"/>
      <c r="H9" s="87"/>
    </row>
    <row r="10" spans="1:8" ht="63.75">
      <c r="B10" s="28" t="s">
        <v>5</v>
      </c>
      <c r="C10" s="28" t="s">
        <v>63</v>
      </c>
      <c r="D10" s="28" t="s">
        <v>107</v>
      </c>
      <c r="E10" s="28" t="s">
        <v>1</v>
      </c>
      <c r="F10" s="28" t="s">
        <v>2</v>
      </c>
      <c r="G10" s="28" t="s">
        <v>64</v>
      </c>
      <c r="H10" s="42" t="s">
        <v>141</v>
      </c>
    </row>
    <row r="11" spans="1:8">
      <c r="B11" s="110">
        <v>1</v>
      </c>
      <c r="C11" s="110">
        <v>2</v>
      </c>
      <c r="D11" s="110"/>
      <c r="E11" s="110">
        <v>3</v>
      </c>
      <c r="F11" s="110">
        <v>4</v>
      </c>
      <c r="G11" s="110">
        <v>5</v>
      </c>
      <c r="H11" s="110">
        <v>7</v>
      </c>
    </row>
    <row r="12" spans="1:8">
      <c r="B12" s="130" t="s">
        <v>142</v>
      </c>
      <c r="C12" s="131"/>
      <c r="D12" s="131"/>
      <c r="E12" s="131"/>
      <c r="F12" s="131"/>
      <c r="G12" s="131"/>
      <c r="H12" s="132"/>
    </row>
    <row r="13" spans="1:8">
      <c r="B13" s="134">
        <v>1</v>
      </c>
      <c r="C13" s="108" t="s">
        <v>140</v>
      </c>
      <c r="D13" s="119"/>
      <c r="E13" s="134" t="s">
        <v>6</v>
      </c>
      <c r="F13" s="152" t="s">
        <v>134</v>
      </c>
      <c r="G13" s="152" t="s">
        <v>136</v>
      </c>
      <c r="H13" s="164" t="s">
        <v>126</v>
      </c>
    </row>
    <row r="14" spans="1:8" ht="51">
      <c r="B14" s="135"/>
      <c r="C14" s="122" t="s">
        <v>41</v>
      </c>
      <c r="D14" s="121" t="s">
        <v>135</v>
      </c>
      <c r="E14" s="135"/>
      <c r="F14" s="135"/>
      <c r="G14" s="153"/>
      <c r="H14" s="165"/>
    </row>
    <row r="15" spans="1:8">
      <c r="B15" s="135"/>
      <c r="C15" s="81"/>
      <c r="D15" s="120" t="s">
        <v>78</v>
      </c>
      <c r="E15" s="135"/>
      <c r="F15" s="135"/>
      <c r="G15" s="153"/>
      <c r="H15" s="165"/>
    </row>
    <row r="16" spans="1:8">
      <c r="B16" s="135"/>
      <c r="C16" s="81"/>
      <c r="D16" s="120" t="s">
        <v>138</v>
      </c>
      <c r="E16" s="135"/>
      <c r="F16" s="135"/>
      <c r="G16" s="153"/>
      <c r="H16" s="165"/>
    </row>
    <row r="17" spans="2:8">
      <c r="B17" s="135"/>
      <c r="C17" s="81" t="s">
        <v>106</v>
      </c>
      <c r="D17" s="120" t="s">
        <v>137</v>
      </c>
      <c r="E17" s="135"/>
      <c r="F17" s="135"/>
      <c r="G17" s="153"/>
      <c r="H17" s="165"/>
    </row>
    <row r="18" spans="2:8">
      <c r="B18" s="135"/>
      <c r="C18" s="81" t="s">
        <v>7</v>
      </c>
      <c r="D18" s="120"/>
      <c r="E18" s="135"/>
      <c r="F18" s="135"/>
      <c r="G18" s="153"/>
      <c r="H18" s="165"/>
    </row>
    <row r="19" spans="2:8">
      <c r="B19" s="136"/>
      <c r="C19" s="100"/>
      <c r="D19" s="100"/>
      <c r="E19" s="136"/>
      <c r="F19" s="136"/>
      <c r="G19" s="154"/>
      <c r="H19" s="166"/>
    </row>
    <row r="20" spans="2:8">
      <c r="B20" s="134">
        <v>2</v>
      </c>
      <c r="C20" s="108" t="s">
        <v>139</v>
      </c>
      <c r="D20" s="119"/>
      <c r="E20" s="134" t="s">
        <v>6</v>
      </c>
      <c r="F20" s="152" t="s">
        <v>122</v>
      </c>
      <c r="G20" s="152" t="s">
        <v>124</v>
      </c>
      <c r="H20" s="164" t="s">
        <v>126</v>
      </c>
    </row>
    <row r="21" spans="2:8" ht="51">
      <c r="B21" s="135"/>
      <c r="C21" s="122" t="s">
        <v>123</v>
      </c>
      <c r="D21" s="121" t="s">
        <v>125</v>
      </c>
      <c r="E21" s="135"/>
      <c r="F21" s="135"/>
      <c r="G21" s="153"/>
      <c r="H21" s="165"/>
    </row>
    <row r="22" spans="2:8">
      <c r="B22" s="135"/>
      <c r="C22" s="81"/>
      <c r="D22" s="120" t="s">
        <v>129</v>
      </c>
      <c r="E22" s="135"/>
      <c r="F22" s="135"/>
      <c r="G22" s="153"/>
      <c r="H22" s="165"/>
    </row>
    <row r="23" spans="2:8">
      <c r="B23" s="135"/>
      <c r="C23" s="81"/>
      <c r="D23" s="120" t="s">
        <v>127</v>
      </c>
      <c r="E23" s="135"/>
      <c r="F23" s="135"/>
      <c r="G23" s="153"/>
      <c r="H23" s="165"/>
    </row>
    <row r="24" spans="2:8">
      <c r="B24" s="135"/>
      <c r="C24" s="81" t="s">
        <v>106</v>
      </c>
      <c r="D24" s="120" t="s">
        <v>128</v>
      </c>
      <c r="E24" s="135"/>
      <c r="F24" s="135"/>
      <c r="G24" s="153"/>
      <c r="H24" s="165"/>
    </row>
    <row r="25" spans="2:8">
      <c r="B25" s="135"/>
      <c r="C25" s="81" t="s">
        <v>7</v>
      </c>
      <c r="D25" s="120"/>
      <c r="E25" s="135"/>
      <c r="F25" s="135"/>
      <c r="G25" s="153"/>
      <c r="H25" s="165"/>
    </row>
    <row r="26" spans="2:8">
      <c r="B26" s="136"/>
      <c r="C26" s="100"/>
      <c r="D26" s="100"/>
      <c r="E26" s="136"/>
      <c r="F26" s="136"/>
      <c r="G26" s="154"/>
      <c r="H26" s="166"/>
    </row>
    <row r="27" spans="2:8" ht="15" customHeight="1">
      <c r="B27" s="134">
        <v>3</v>
      </c>
      <c r="C27" s="108" t="s">
        <v>88</v>
      </c>
      <c r="D27" s="119"/>
      <c r="E27" s="134" t="s">
        <v>6</v>
      </c>
      <c r="F27" s="152" t="s">
        <v>121</v>
      </c>
      <c r="G27" s="152" t="s">
        <v>133</v>
      </c>
      <c r="H27" s="164" t="s">
        <v>119</v>
      </c>
    </row>
    <row r="28" spans="2:8" ht="63.75">
      <c r="B28" s="135"/>
      <c r="C28" s="122" t="s">
        <v>89</v>
      </c>
      <c r="D28" s="121" t="s">
        <v>130</v>
      </c>
      <c r="E28" s="135"/>
      <c r="F28" s="135"/>
      <c r="G28" s="153"/>
      <c r="H28" s="165"/>
    </row>
    <row r="29" spans="2:8">
      <c r="B29" s="135"/>
      <c r="C29" s="81"/>
      <c r="D29" s="120" t="s">
        <v>90</v>
      </c>
      <c r="E29" s="135"/>
      <c r="F29" s="135"/>
      <c r="G29" s="153"/>
      <c r="H29" s="165"/>
    </row>
    <row r="30" spans="2:8">
      <c r="B30" s="135"/>
      <c r="C30" s="81"/>
      <c r="D30" s="120" t="s">
        <v>92</v>
      </c>
      <c r="E30" s="135"/>
      <c r="F30" s="135"/>
      <c r="G30" s="153"/>
      <c r="H30" s="165"/>
    </row>
    <row r="31" spans="2:8">
      <c r="B31" s="135"/>
      <c r="C31" s="81" t="s">
        <v>106</v>
      </c>
      <c r="D31" s="120" t="s">
        <v>91</v>
      </c>
      <c r="E31" s="135"/>
      <c r="F31" s="135"/>
      <c r="G31" s="153"/>
      <c r="H31" s="165"/>
    </row>
    <row r="32" spans="2:8">
      <c r="B32" s="135"/>
      <c r="C32" s="81" t="s">
        <v>7</v>
      </c>
      <c r="D32" s="120"/>
      <c r="E32" s="135"/>
      <c r="F32" s="135"/>
      <c r="G32" s="153"/>
      <c r="H32" s="165"/>
    </row>
    <row r="33" spans="2:8" ht="14.25" customHeight="1">
      <c r="B33" s="136"/>
      <c r="C33" s="100"/>
      <c r="D33" s="100"/>
      <c r="E33" s="136"/>
      <c r="F33" s="136"/>
      <c r="G33" s="154"/>
      <c r="H33" s="166"/>
    </row>
    <row r="34" spans="2:8" ht="1.5" hidden="1" customHeight="1">
      <c r="B34" s="134">
        <v>5</v>
      </c>
      <c r="C34" s="101" t="s">
        <v>40</v>
      </c>
      <c r="D34" s="101"/>
      <c r="E34" s="163" t="s">
        <v>6</v>
      </c>
      <c r="F34" s="152" t="s">
        <v>39</v>
      </c>
      <c r="G34" s="167" t="s">
        <v>53</v>
      </c>
      <c r="H34" s="159" t="s">
        <v>44</v>
      </c>
    </row>
    <row r="35" spans="2:8" ht="51" hidden="1" customHeight="1">
      <c r="B35" s="135"/>
      <c r="C35" s="102" t="s">
        <v>41</v>
      </c>
      <c r="D35" s="102"/>
      <c r="E35" s="163"/>
      <c r="F35" s="153"/>
      <c r="G35" s="167"/>
      <c r="H35" s="159"/>
    </row>
    <row r="36" spans="2:8" ht="15" hidden="1" customHeight="1">
      <c r="B36" s="135"/>
      <c r="C36" s="103" t="s">
        <v>78</v>
      </c>
      <c r="D36" s="103"/>
      <c r="E36" s="163"/>
      <c r="F36" s="153"/>
      <c r="G36" s="167"/>
      <c r="H36" s="159"/>
    </row>
    <row r="37" spans="2:8" ht="15" hidden="1" customHeight="1">
      <c r="B37" s="135"/>
      <c r="C37" s="103" t="s">
        <v>42</v>
      </c>
      <c r="D37" s="103"/>
      <c r="E37" s="163"/>
      <c r="F37" s="153"/>
      <c r="G37" s="167"/>
      <c r="H37" s="159"/>
    </row>
    <row r="38" spans="2:8" ht="15" hidden="1" customHeight="1">
      <c r="B38" s="135"/>
      <c r="C38" s="103" t="s">
        <v>43</v>
      </c>
      <c r="D38" s="103"/>
      <c r="E38" s="163"/>
      <c r="F38" s="153"/>
      <c r="G38" s="167"/>
      <c r="H38" s="159"/>
    </row>
    <row r="39" spans="2:8" ht="15" hidden="1" customHeight="1">
      <c r="B39" s="135"/>
      <c r="C39" s="98" t="s">
        <v>7</v>
      </c>
      <c r="D39" s="98"/>
      <c r="E39" s="163"/>
      <c r="F39" s="153"/>
      <c r="G39" s="167"/>
      <c r="H39" s="159"/>
    </row>
    <row r="40" spans="2:8" ht="25.5" hidden="1" customHeight="1">
      <c r="B40" s="136"/>
      <c r="C40" s="104" t="s">
        <v>81</v>
      </c>
      <c r="D40" s="104"/>
      <c r="E40" s="163"/>
      <c r="F40" s="154"/>
      <c r="G40" s="167"/>
      <c r="H40" s="159"/>
    </row>
    <row r="41" spans="2:8" ht="15" hidden="1" customHeight="1">
      <c r="B41" s="130" t="s">
        <v>36</v>
      </c>
      <c r="C41" s="131"/>
      <c r="D41" s="131"/>
      <c r="E41" s="131"/>
      <c r="F41" s="131"/>
      <c r="G41" s="131"/>
      <c r="H41" s="132"/>
    </row>
    <row r="42" spans="2:8" ht="15" hidden="1" customHeight="1">
      <c r="B42" s="160">
        <v>9</v>
      </c>
      <c r="C42" s="107" t="s">
        <v>68</v>
      </c>
      <c r="D42" s="107"/>
      <c r="E42" s="137" t="s">
        <v>6</v>
      </c>
      <c r="F42" s="137" t="s">
        <v>83</v>
      </c>
      <c r="G42" s="140" t="s">
        <v>54</v>
      </c>
      <c r="H42" s="127" t="s">
        <v>65</v>
      </c>
    </row>
    <row r="43" spans="2:8" ht="38.25" hidden="1" customHeight="1">
      <c r="B43" s="161"/>
      <c r="C43" s="105" t="s">
        <v>69</v>
      </c>
      <c r="D43" s="105"/>
      <c r="E43" s="138"/>
      <c r="F43" s="138"/>
      <c r="G43" s="141"/>
      <c r="H43" s="128"/>
    </row>
    <row r="44" spans="2:8" ht="15" hidden="1" customHeight="1">
      <c r="B44" s="161"/>
      <c r="C44" s="90" t="s">
        <v>79</v>
      </c>
      <c r="D44" s="90"/>
      <c r="E44" s="138"/>
      <c r="F44" s="138"/>
      <c r="G44" s="141"/>
      <c r="H44" s="128"/>
    </row>
    <row r="45" spans="2:8" ht="15" hidden="1" customHeight="1">
      <c r="B45" s="161"/>
      <c r="C45" s="90" t="s">
        <v>67</v>
      </c>
      <c r="D45" s="90"/>
      <c r="E45" s="138"/>
      <c r="F45" s="138"/>
      <c r="G45" s="141"/>
      <c r="H45" s="128"/>
    </row>
    <row r="46" spans="2:8" ht="25.5" hidden="1" customHeight="1">
      <c r="B46" s="161"/>
      <c r="C46" s="90" t="s">
        <v>66</v>
      </c>
      <c r="D46" s="90"/>
      <c r="E46" s="138"/>
      <c r="F46" s="138"/>
      <c r="G46" s="141"/>
      <c r="H46" s="128"/>
    </row>
    <row r="47" spans="2:8" ht="15" hidden="1" customHeight="1">
      <c r="B47" s="161"/>
      <c r="C47" s="90" t="s">
        <v>7</v>
      </c>
      <c r="D47" s="90"/>
      <c r="E47" s="138"/>
      <c r="F47" s="138"/>
      <c r="G47" s="141"/>
      <c r="H47" s="128"/>
    </row>
    <row r="48" spans="2:8" ht="38.25" hidden="1" customHeight="1">
      <c r="B48" s="162"/>
      <c r="C48" s="106" t="s">
        <v>82</v>
      </c>
      <c r="D48" s="106"/>
      <c r="E48" s="139"/>
      <c r="F48" s="139"/>
      <c r="G48" s="142"/>
      <c r="H48" s="129"/>
    </row>
    <row r="49" spans="2:8" ht="15" customHeight="1">
      <c r="B49" s="130" t="s">
        <v>35</v>
      </c>
      <c r="C49" s="131"/>
      <c r="D49" s="131"/>
      <c r="E49" s="131"/>
      <c r="F49" s="131"/>
      <c r="G49" s="131"/>
      <c r="H49" s="132"/>
    </row>
    <row r="50" spans="2:8">
      <c r="B50" s="134">
        <v>4</v>
      </c>
      <c r="C50" s="108" t="s">
        <v>98</v>
      </c>
      <c r="D50" s="119"/>
      <c r="E50" s="163" t="s">
        <v>6</v>
      </c>
      <c r="F50" s="152" t="s">
        <v>117</v>
      </c>
      <c r="G50" s="155" t="s">
        <v>102</v>
      </c>
      <c r="H50" s="159" t="s">
        <v>101</v>
      </c>
    </row>
    <row r="51" spans="2:8" ht="38.25">
      <c r="B51" s="135"/>
      <c r="C51" s="99" t="s">
        <v>99</v>
      </c>
      <c r="D51" s="121" t="s">
        <v>108</v>
      </c>
      <c r="E51" s="163"/>
      <c r="F51" s="153"/>
      <c r="G51" s="155"/>
      <c r="H51" s="159"/>
    </row>
    <row r="52" spans="2:8">
      <c r="B52" s="135"/>
      <c r="C52" s="103"/>
      <c r="D52" s="103" t="s">
        <v>100</v>
      </c>
      <c r="E52" s="163"/>
      <c r="F52" s="153"/>
      <c r="G52" s="155"/>
      <c r="H52" s="159"/>
    </row>
    <row r="53" spans="2:8">
      <c r="B53" s="135"/>
      <c r="C53" s="103"/>
      <c r="D53" s="103" t="s">
        <v>105</v>
      </c>
      <c r="E53" s="163"/>
      <c r="F53" s="153"/>
      <c r="G53" s="155"/>
      <c r="H53" s="159"/>
    </row>
    <row r="54" spans="2:8">
      <c r="B54" s="135"/>
      <c r="C54" s="81" t="s">
        <v>106</v>
      </c>
      <c r="D54" s="103" t="s">
        <v>103</v>
      </c>
      <c r="E54" s="163"/>
      <c r="F54" s="153"/>
      <c r="G54" s="155"/>
      <c r="H54" s="159"/>
    </row>
    <row r="55" spans="2:8">
      <c r="B55" s="135"/>
      <c r="C55" s="104" t="s">
        <v>7</v>
      </c>
      <c r="D55" s="104"/>
      <c r="E55" s="163"/>
      <c r="F55" s="153"/>
      <c r="G55" s="155"/>
      <c r="H55" s="159"/>
    </row>
    <row r="56" spans="2:8">
      <c r="B56" s="136"/>
      <c r="C56" s="104"/>
      <c r="D56" s="104"/>
      <c r="E56" s="163"/>
      <c r="F56" s="154"/>
      <c r="G56" s="155"/>
      <c r="H56" s="159"/>
    </row>
    <row r="57" spans="2:8" ht="16.5" customHeight="1">
      <c r="B57" s="134">
        <v>5</v>
      </c>
      <c r="C57" s="108" t="s">
        <v>113</v>
      </c>
      <c r="D57" s="119"/>
      <c r="E57" s="163" t="s">
        <v>6</v>
      </c>
      <c r="F57" s="152" t="s">
        <v>118</v>
      </c>
      <c r="G57" s="155" t="s">
        <v>111</v>
      </c>
      <c r="H57" s="159" t="s">
        <v>112</v>
      </c>
    </row>
    <row r="58" spans="2:8" ht="38.25">
      <c r="B58" s="135"/>
      <c r="C58" s="99" t="s">
        <v>99</v>
      </c>
      <c r="D58" s="121" t="s">
        <v>110</v>
      </c>
      <c r="E58" s="163"/>
      <c r="F58" s="153"/>
      <c r="G58" s="155"/>
      <c r="H58" s="159"/>
    </row>
    <row r="59" spans="2:8">
      <c r="B59" s="135"/>
      <c r="C59" s="103"/>
      <c r="D59" s="103" t="s">
        <v>100</v>
      </c>
      <c r="E59" s="163"/>
      <c r="F59" s="153"/>
      <c r="G59" s="155"/>
      <c r="H59" s="159"/>
    </row>
    <row r="60" spans="2:8">
      <c r="B60" s="135"/>
      <c r="C60" s="103"/>
      <c r="D60" s="103" t="s">
        <v>105</v>
      </c>
      <c r="E60" s="163"/>
      <c r="F60" s="153"/>
      <c r="G60" s="155"/>
      <c r="H60" s="159"/>
    </row>
    <row r="61" spans="2:8">
      <c r="B61" s="135"/>
      <c r="C61" s="81" t="s">
        <v>106</v>
      </c>
      <c r="D61" s="103" t="s">
        <v>109</v>
      </c>
      <c r="E61" s="163"/>
      <c r="F61" s="153"/>
      <c r="G61" s="155"/>
      <c r="H61" s="159"/>
    </row>
    <row r="62" spans="2:8">
      <c r="B62" s="135"/>
      <c r="C62" s="104" t="s">
        <v>7</v>
      </c>
      <c r="D62" s="104"/>
      <c r="E62" s="163"/>
      <c r="F62" s="153"/>
      <c r="G62" s="155"/>
      <c r="H62" s="159"/>
    </row>
    <row r="63" spans="2:8">
      <c r="B63" s="136"/>
      <c r="C63" s="104"/>
      <c r="D63" s="104"/>
      <c r="E63" s="163"/>
      <c r="F63" s="154"/>
      <c r="G63" s="155"/>
      <c r="H63" s="159"/>
    </row>
    <row r="64" spans="2:8">
      <c r="B64" s="134">
        <v>6</v>
      </c>
      <c r="C64" s="108" t="s">
        <v>45</v>
      </c>
      <c r="D64" s="108"/>
      <c r="E64" s="163" t="s">
        <v>6</v>
      </c>
      <c r="F64" s="152" t="s">
        <v>120</v>
      </c>
      <c r="G64" s="155" t="s">
        <v>115</v>
      </c>
      <c r="H64" s="159" t="s">
        <v>70</v>
      </c>
    </row>
    <row r="65" spans="2:8" ht="38.25">
      <c r="B65" s="135"/>
      <c r="C65" s="99" t="s">
        <v>116</v>
      </c>
      <c r="D65" s="121" t="s">
        <v>114</v>
      </c>
      <c r="E65" s="163"/>
      <c r="F65" s="153"/>
      <c r="G65" s="155"/>
      <c r="H65" s="159"/>
    </row>
    <row r="66" spans="2:8">
      <c r="B66" s="135"/>
      <c r="C66" s="103"/>
      <c r="D66" s="103" t="s">
        <v>80</v>
      </c>
      <c r="E66" s="163"/>
      <c r="F66" s="153"/>
      <c r="G66" s="155"/>
      <c r="H66" s="159"/>
    </row>
    <row r="67" spans="2:8">
      <c r="B67" s="135"/>
      <c r="C67" s="103"/>
      <c r="D67" s="103" t="s">
        <v>72</v>
      </c>
      <c r="E67" s="163"/>
      <c r="F67" s="153"/>
      <c r="G67" s="155"/>
      <c r="H67" s="159"/>
    </row>
    <row r="68" spans="2:8">
      <c r="B68" s="135"/>
      <c r="C68" s="81" t="s">
        <v>106</v>
      </c>
      <c r="D68" s="103" t="s">
        <v>71</v>
      </c>
      <c r="E68" s="163"/>
      <c r="F68" s="153"/>
      <c r="G68" s="155"/>
      <c r="H68" s="159"/>
    </row>
    <row r="69" spans="2:8">
      <c r="B69" s="135"/>
      <c r="C69" s="98" t="s">
        <v>8</v>
      </c>
      <c r="D69" s="98"/>
      <c r="E69" s="163"/>
      <c r="F69" s="153"/>
      <c r="G69" s="155"/>
      <c r="H69" s="159"/>
    </row>
    <row r="70" spans="2:8">
      <c r="B70" s="136"/>
      <c r="C70" s="104"/>
      <c r="D70" s="104"/>
      <c r="E70" s="163"/>
      <c r="F70" s="154"/>
      <c r="G70" s="155"/>
      <c r="H70" s="159"/>
    </row>
    <row r="71" spans="2:8">
      <c r="B71" s="130" t="s">
        <v>37</v>
      </c>
      <c r="C71" s="131"/>
      <c r="D71" s="131"/>
      <c r="E71" s="131"/>
      <c r="F71" s="131"/>
      <c r="G71" s="131"/>
      <c r="H71" s="132"/>
    </row>
    <row r="72" spans="2:8" ht="14.25" customHeight="1">
      <c r="B72" s="156" t="s">
        <v>38</v>
      </c>
      <c r="C72" s="157"/>
      <c r="D72" s="157"/>
      <c r="E72" s="157"/>
      <c r="F72" s="157"/>
      <c r="G72" s="157"/>
      <c r="H72" s="158"/>
    </row>
    <row r="73" spans="2:8" ht="15" hidden="1" customHeight="1">
      <c r="B73" s="134">
        <v>13</v>
      </c>
      <c r="C73" s="109" t="s">
        <v>73</v>
      </c>
      <c r="D73" s="109"/>
      <c r="E73" s="137" t="s">
        <v>6</v>
      </c>
      <c r="F73" s="137" t="s">
        <v>84</v>
      </c>
      <c r="G73" s="143" t="s">
        <v>55</v>
      </c>
      <c r="H73" s="127" t="s">
        <v>50</v>
      </c>
    </row>
    <row r="74" spans="2:8" ht="76.5" hidden="1" customHeight="1">
      <c r="B74" s="135"/>
      <c r="C74" s="105" t="s">
        <v>49</v>
      </c>
      <c r="D74" s="105"/>
      <c r="E74" s="138"/>
      <c r="F74" s="138"/>
      <c r="G74" s="144"/>
      <c r="H74" s="128"/>
    </row>
    <row r="75" spans="2:8" ht="15" hidden="1" customHeight="1">
      <c r="B75" s="135"/>
      <c r="C75" s="90" t="s">
        <v>46</v>
      </c>
      <c r="D75" s="90"/>
      <c r="E75" s="138"/>
      <c r="F75" s="138"/>
      <c r="G75" s="144"/>
      <c r="H75" s="128"/>
    </row>
    <row r="76" spans="2:8" ht="15" hidden="1" customHeight="1">
      <c r="B76" s="135"/>
      <c r="C76" s="91" t="s">
        <v>47</v>
      </c>
      <c r="D76" s="91"/>
      <c r="E76" s="138"/>
      <c r="F76" s="138"/>
      <c r="G76" s="144"/>
      <c r="H76" s="128"/>
    </row>
    <row r="77" spans="2:8" ht="15" hidden="1" customHeight="1">
      <c r="B77" s="135"/>
      <c r="C77" s="90" t="s">
        <v>8</v>
      </c>
      <c r="D77" s="90"/>
      <c r="E77" s="138"/>
      <c r="F77" s="138"/>
      <c r="G77" s="144"/>
      <c r="H77" s="128"/>
    </row>
    <row r="78" spans="2:8" ht="15" hidden="1" customHeight="1">
      <c r="B78" s="136"/>
      <c r="C78" s="106" t="s">
        <v>48</v>
      </c>
      <c r="D78" s="106"/>
      <c r="E78" s="139"/>
      <c r="F78" s="139"/>
      <c r="G78" s="145"/>
      <c r="H78" s="129"/>
    </row>
    <row r="79" spans="2:8" ht="15" hidden="1" customHeight="1">
      <c r="B79" s="134">
        <v>14</v>
      </c>
      <c r="C79" s="109" t="s">
        <v>74</v>
      </c>
      <c r="D79" s="109"/>
      <c r="E79" s="137" t="s">
        <v>6</v>
      </c>
      <c r="F79" s="137" t="s">
        <v>84</v>
      </c>
      <c r="G79" s="140" t="s">
        <v>56</v>
      </c>
      <c r="H79" s="127" t="s">
        <v>52</v>
      </c>
    </row>
    <row r="80" spans="2:8" ht="76.5" hidden="1" customHeight="1">
      <c r="B80" s="135"/>
      <c r="C80" s="105" t="s">
        <v>51</v>
      </c>
      <c r="D80" s="105"/>
      <c r="E80" s="138"/>
      <c r="F80" s="138"/>
      <c r="G80" s="141"/>
      <c r="H80" s="128"/>
    </row>
    <row r="81" spans="2:8" ht="15" hidden="1" customHeight="1">
      <c r="B81" s="135"/>
      <c r="C81" s="90" t="s">
        <v>46</v>
      </c>
      <c r="D81" s="90"/>
      <c r="E81" s="138"/>
      <c r="F81" s="138"/>
      <c r="G81" s="141"/>
      <c r="H81" s="128"/>
    </row>
    <row r="82" spans="2:8" ht="15" hidden="1" customHeight="1">
      <c r="B82" s="135"/>
      <c r="C82" s="91" t="s">
        <v>47</v>
      </c>
      <c r="D82" s="91"/>
      <c r="E82" s="138"/>
      <c r="F82" s="138"/>
      <c r="G82" s="141"/>
      <c r="H82" s="128"/>
    </row>
    <row r="83" spans="2:8" ht="15" hidden="1" customHeight="1">
      <c r="B83" s="135"/>
      <c r="C83" s="90" t="s">
        <v>8</v>
      </c>
      <c r="D83" s="90"/>
      <c r="E83" s="138"/>
      <c r="F83" s="138"/>
      <c r="G83" s="141"/>
      <c r="H83" s="128"/>
    </row>
    <row r="84" spans="2:8" ht="15" hidden="1" customHeight="1">
      <c r="B84" s="136"/>
      <c r="C84" s="106" t="s">
        <v>48</v>
      </c>
      <c r="D84" s="106"/>
      <c r="E84" s="139"/>
      <c r="F84" s="139"/>
      <c r="G84" s="142"/>
      <c r="H84" s="129"/>
    </row>
    <row r="85" spans="2:8">
      <c r="B85" s="134">
        <v>7</v>
      </c>
      <c r="C85" s="111" t="s">
        <v>143</v>
      </c>
      <c r="D85" s="111"/>
      <c r="E85" s="148" t="s">
        <v>6</v>
      </c>
      <c r="F85" s="148" t="s">
        <v>145</v>
      </c>
      <c r="G85" s="170" t="s">
        <v>149</v>
      </c>
      <c r="H85" s="133" t="s">
        <v>144</v>
      </c>
    </row>
    <row r="86" spans="2:8" ht="63.75">
      <c r="B86" s="135"/>
      <c r="C86" s="112" t="s">
        <v>146</v>
      </c>
      <c r="D86" s="124" t="s">
        <v>148</v>
      </c>
      <c r="E86" s="148"/>
      <c r="F86" s="148"/>
      <c r="G86" s="150"/>
      <c r="H86" s="133"/>
    </row>
    <row r="87" spans="2:8">
      <c r="B87" s="135"/>
      <c r="C87" s="113"/>
      <c r="D87" s="113" t="s">
        <v>57</v>
      </c>
      <c r="E87" s="148"/>
      <c r="F87" s="148"/>
      <c r="G87" s="150"/>
      <c r="H87" s="133"/>
    </row>
    <row r="88" spans="2:8">
      <c r="B88" s="135"/>
      <c r="C88" s="113"/>
      <c r="D88" s="113" t="s">
        <v>147</v>
      </c>
      <c r="E88" s="148"/>
      <c r="F88" s="148"/>
      <c r="G88" s="150"/>
      <c r="H88" s="133"/>
    </row>
    <row r="89" spans="2:8">
      <c r="B89" s="135"/>
      <c r="C89" s="81" t="s">
        <v>106</v>
      </c>
      <c r="D89" s="113" t="s">
        <v>85</v>
      </c>
      <c r="E89" s="148"/>
      <c r="F89" s="148"/>
      <c r="G89" s="150"/>
      <c r="H89" s="133"/>
    </row>
    <row r="90" spans="2:8">
      <c r="B90" s="135"/>
      <c r="C90" s="113" t="s">
        <v>60</v>
      </c>
      <c r="D90" s="113"/>
      <c r="E90" s="148"/>
      <c r="F90" s="148"/>
      <c r="G90" s="150"/>
      <c r="H90" s="133"/>
    </row>
    <row r="91" spans="2:8">
      <c r="B91" s="136"/>
      <c r="C91" s="114"/>
      <c r="D91" s="114"/>
      <c r="E91" s="148"/>
      <c r="F91" s="148"/>
      <c r="G91" s="151"/>
      <c r="H91" s="133"/>
    </row>
    <row r="92" spans="2:8">
      <c r="B92" s="134">
        <v>8</v>
      </c>
      <c r="C92" s="111" t="s">
        <v>75</v>
      </c>
      <c r="D92" s="111"/>
      <c r="E92" s="148" t="s">
        <v>6</v>
      </c>
      <c r="F92" s="148" t="s">
        <v>61</v>
      </c>
      <c r="G92" s="149" t="s">
        <v>132</v>
      </c>
      <c r="H92" s="133" t="s">
        <v>62</v>
      </c>
    </row>
    <row r="93" spans="2:8" ht="51">
      <c r="B93" s="135"/>
      <c r="C93" s="112" t="s">
        <v>131</v>
      </c>
      <c r="D93" s="124" t="s">
        <v>104</v>
      </c>
      <c r="E93" s="148"/>
      <c r="F93" s="148"/>
      <c r="G93" s="150"/>
      <c r="H93" s="133"/>
    </row>
    <row r="94" spans="2:8">
      <c r="B94" s="135"/>
      <c r="C94" s="113"/>
      <c r="D94" s="113" t="s">
        <v>87</v>
      </c>
      <c r="E94" s="148"/>
      <c r="F94" s="148"/>
      <c r="G94" s="150"/>
      <c r="H94" s="133"/>
    </row>
    <row r="95" spans="2:8">
      <c r="B95" s="135"/>
      <c r="C95" s="113"/>
      <c r="D95" s="113" t="s">
        <v>58</v>
      </c>
      <c r="E95" s="148"/>
      <c r="F95" s="148"/>
      <c r="G95" s="150"/>
      <c r="H95" s="133"/>
    </row>
    <row r="96" spans="2:8">
      <c r="B96" s="135"/>
      <c r="C96" s="81" t="s">
        <v>106</v>
      </c>
      <c r="D96" s="113" t="s">
        <v>59</v>
      </c>
      <c r="E96" s="148"/>
      <c r="F96" s="148"/>
      <c r="G96" s="150"/>
      <c r="H96" s="133"/>
    </row>
    <row r="97" spans="2:8">
      <c r="B97" s="135"/>
      <c r="C97" s="113" t="s">
        <v>60</v>
      </c>
      <c r="D97" s="113"/>
      <c r="E97" s="148"/>
      <c r="F97" s="148"/>
      <c r="G97" s="150"/>
      <c r="H97" s="133"/>
    </row>
    <row r="98" spans="2:8">
      <c r="B98" s="136"/>
      <c r="C98" s="114"/>
      <c r="D98" s="114"/>
      <c r="E98" s="148"/>
      <c r="F98" s="148"/>
      <c r="G98" s="151"/>
      <c r="H98" s="133"/>
    </row>
    <row r="99" spans="2:8" s="1" customFormat="1" ht="12.75">
      <c r="B99" s="97"/>
      <c r="D99" s="115"/>
      <c r="E99" s="116"/>
      <c r="F99" s="94"/>
      <c r="G99" s="94"/>
      <c r="H99" s="117"/>
    </row>
    <row r="100" spans="2:8" s="1" customFormat="1" ht="12.75">
      <c r="B100" s="97"/>
      <c r="C100" s="115"/>
      <c r="D100" s="115"/>
      <c r="E100" s="116"/>
      <c r="F100" s="94"/>
      <c r="G100" s="94"/>
      <c r="H100" s="117"/>
    </row>
    <row r="101" spans="2:8" s="1" customFormat="1" ht="12.75">
      <c r="B101" s="96"/>
      <c r="E101" s="84"/>
      <c r="F101" s="123" t="s">
        <v>77</v>
      </c>
      <c r="G101" s="125" t="s">
        <v>23</v>
      </c>
      <c r="H101" s="88" t="s">
        <v>96</v>
      </c>
    </row>
    <row r="103" spans="2:8" ht="15.75">
      <c r="F103" s="118" t="s">
        <v>76</v>
      </c>
      <c r="G103" s="126" t="s">
        <v>23</v>
      </c>
      <c r="H103" s="87" t="s">
        <v>97</v>
      </c>
    </row>
    <row r="105" spans="2:8">
      <c r="F105" s="146" t="s">
        <v>10</v>
      </c>
      <c r="G105" s="147"/>
    </row>
    <row r="114" spans="1:17" s="86" customFormat="1">
      <c r="A114" s="89"/>
      <c r="B114" s="96"/>
      <c r="C114" s="1"/>
      <c r="D114" s="1"/>
      <c r="E114" s="84"/>
      <c r="G114" s="1"/>
      <c r="H114" s="88"/>
      <c r="I114" s="89"/>
      <c r="J114" s="89"/>
      <c r="K114" s="89"/>
      <c r="L114" s="89"/>
      <c r="M114" s="89"/>
      <c r="N114" s="89"/>
      <c r="O114" s="89"/>
      <c r="P114" s="89"/>
      <c r="Q114" s="89"/>
    </row>
    <row r="115" spans="1:17" s="86" customFormat="1">
      <c r="A115" s="89"/>
      <c r="B115" s="96"/>
      <c r="C115" s="1"/>
      <c r="D115" s="1"/>
      <c r="E115" s="84"/>
      <c r="G115" s="1"/>
      <c r="H115" s="88"/>
      <c r="I115" s="89"/>
      <c r="J115" s="89"/>
      <c r="K115" s="89"/>
      <c r="L115" s="89"/>
      <c r="M115" s="89"/>
      <c r="N115" s="89"/>
      <c r="O115" s="89"/>
      <c r="P115" s="89"/>
      <c r="Q115" s="89"/>
    </row>
    <row r="117" spans="1:17" s="86" customFormat="1">
      <c r="A117" s="89"/>
      <c r="B117" s="96"/>
      <c r="C117" s="1"/>
      <c r="D117" s="1"/>
      <c r="E117" s="84"/>
      <c r="G117" s="1"/>
      <c r="H117" s="88"/>
      <c r="I117" s="89"/>
      <c r="J117" s="89"/>
      <c r="K117" s="89"/>
      <c r="L117" s="89"/>
      <c r="M117" s="89"/>
      <c r="N117" s="89"/>
      <c r="O117" s="89"/>
      <c r="P117" s="89"/>
      <c r="Q117" s="89"/>
    </row>
    <row r="119" spans="1:17" s="86" customFormat="1">
      <c r="A119" s="89"/>
      <c r="B119" s="96"/>
      <c r="C119" s="1"/>
      <c r="D119" s="1"/>
      <c r="E119" s="85"/>
      <c r="G119" s="1"/>
      <c r="H119" s="88"/>
      <c r="I119" s="89"/>
      <c r="J119" s="89"/>
      <c r="K119" s="89"/>
      <c r="L119" s="89"/>
      <c r="M119" s="89"/>
      <c r="N119" s="89"/>
      <c r="O119" s="89"/>
      <c r="P119" s="89"/>
      <c r="Q119" s="89"/>
    </row>
  </sheetData>
  <autoFilter ref="B10:H101"/>
  <mergeCells count="68">
    <mergeCell ref="H85:H91"/>
    <mergeCell ref="H20:H26"/>
    <mergeCell ref="B13:B19"/>
    <mergeCell ref="E13:E19"/>
    <mergeCell ref="F13:F19"/>
    <mergeCell ref="G13:G19"/>
    <mergeCell ref="H13:H19"/>
    <mergeCell ref="B20:B26"/>
    <mergeCell ref="E20:E26"/>
    <mergeCell ref="B85:B91"/>
    <mergeCell ref="E85:E91"/>
    <mergeCell ref="F85:F91"/>
    <mergeCell ref="G85:G91"/>
    <mergeCell ref="F20:F26"/>
    <mergeCell ref="G20:G26"/>
    <mergeCell ref="B7:H7"/>
    <mergeCell ref="B8:H8"/>
    <mergeCell ref="B12:H12"/>
    <mergeCell ref="H27:H33"/>
    <mergeCell ref="B34:B40"/>
    <mergeCell ref="E34:E40"/>
    <mergeCell ref="F34:F40"/>
    <mergeCell ref="G34:G40"/>
    <mergeCell ref="B27:B33"/>
    <mergeCell ref="E27:E33"/>
    <mergeCell ref="F27:F33"/>
    <mergeCell ref="G27:G33"/>
    <mergeCell ref="E57:E63"/>
    <mergeCell ref="F57:F63"/>
    <mergeCell ref="G57:G63"/>
    <mergeCell ref="B57:B63"/>
    <mergeCell ref="H50:H56"/>
    <mergeCell ref="H34:H40"/>
    <mergeCell ref="B50:B56"/>
    <mergeCell ref="E50:E56"/>
    <mergeCell ref="F50:F56"/>
    <mergeCell ref="G50:G56"/>
    <mergeCell ref="B41:H41"/>
    <mergeCell ref="H42:H48"/>
    <mergeCell ref="F64:F70"/>
    <mergeCell ref="G64:G70"/>
    <mergeCell ref="B71:H71"/>
    <mergeCell ref="B72:H72"/>
    <mergeCell ref="H64:H70"/>
    <mergeCell ref="B42:B48"/>
    <mergeCell ref="E42:E48"/>
    <mergeCell ref="F42:F48"/>
    <mergeCell ref="G42:G48"/>
    <mergeCell ref="H57:H63"/>
    <mergeCell ref="B64:B70"/>
    <mergeCell ref="E64:E70"/>
    <mergeCell ref="F105:G105"/>
    <mergeCell ref="B92:B98"/>
    <mergeCell ref="E92:E98"/>
    <mergeCell ref="F92:F98"/>
    <mergeCell ref="G92:G98"/>
    <mergeCell ref="H79:H84"/>
    <mergeCell ref="H73:H78"/>
    <mergeCell ref="B49:H49"/>
    <mergeCell ref="H92:H98"/>
    <mergeCell ref="B79:B84"/>
    <mergeCell ref="E79:E84"/>
    <mergeCell ref="F79:F84"/>
    <mergeCell ref="G79:G84"/>
    <mergeCell ref="B73:B78"/>
    <mergeCell ref="E73:E78"/>
    <mergeCell ref="F73:F78"/>
    <mergeCell ref="G73:G78"/>
  </mergeCells>
  <printOptions horizontalCentered="1" verticalCentered="1"/>
  <pageMargins left="0.23622047244094491" right="0.23622047244094491" top="0.35433070866141736" bottom="0.35433070866141736" header="0.31496062992125984" footer="0.31496062992125984"/>
  <pageSetup paperSize="9" scale="80" fitToHeight="0" orientation="landscape" r:id="rId1"/>
  <rowBreaks count="3" manualBreakCount="3">
    <brk id="26" max="7" man="1"/>
    <brk id="40" max="7" man="1"/>
    <brk id="70" max="7" man="1"/>
  </rowBreaks>
</worksheet>
</file>

<file path=xl/worksheets/sheet2.xml><?xml version="1.0" encoding="utf-8"?>
<worksheet xmlns="http://schemas.openxmlformats.org/spreadsheetml/2006/main" xmlns:r="http://schemas.openxmlformats.org/officeDocument/2006/relationships">
  <sheetPr codeName="Лист4">
    <pageSetUpPr fitToPage="1"/>
  </sheetPr>
  <dimension ref="A1:H36"/>
  <sheetViews>
    <sheetView topLeftCell="B3" zoomScale="90" zoomScaleNormal="90" zoomScaleSheetLayoutView="100" workbookViewId="0">
      <selection activeCell="H6" sqref="H6"/>
    </sheetView>
  </sheetViews>
  <sheetFormatPr defaultRowHeight="15"/>
  <cols>
    <col min="1" max="1" width="2" hidden="1" customWidth="1"/>
    <col min="2" max="2" width="4.28515625" style="2" customWidth="1"/>
    <col min="3" max="3" width="32.7109375" style="2" customWidth="1"/>
    <col min="4" max="4" width="15.140625" style="2" customWidth="1"/>
    <col min="5" max="5" width="21.7109375" style="2" customWidth="1"/>
    <col min="6" max="6" width="16.42578125" style="2" customWidth="1"/>
    <col min="7" max="7" width="20.5703125" style="2" customWidth="1"/>
    <col min="8" max="8" width="53.42578125" style="2" customWidth="1"/>
    <col min="9" max="9" width="10" bestFit="1" customWidth="1"/>
    <col min="256" max="256" width="3" customWidth="1"/>
    <col min="257" max="258" width="4.28515625" customWidth="1"/>
    <col min="259" max="259" width="32.7109375" customWidth="1"/>
    <col min="260" max="260" width="15.140625" customWidth="1"/>
    <col min="261" max="261" width="21.7109375" customWidth="1"/>
    <col min="262" max="262" width="16.42578125" customWidth="1"/>
    <col min="263" max="263" width="18" customWidth="1"/>
    <col min="264" max="264" width="45.42578125" customWidth="1"/>
    <col min="265" max="265" width="10" bestFit="1" customWidth="1"/>
    <col min="512" max="512" width="3" customWidth="1"/>
    <col min="513" max="514" width="4.28515625" customWidth="1"/>
    <col min="515" max="515" width="32.7109375" customWidth="1"/>
    <col min="516" max="516" width="15.140625" customWidth="1"/>
    <col min="517" max="517" width="21.7109375" customWidth="1"/>
    <col min="518" max="518" width="16.42578125" customWidth="1"/>
    <col min="519" max="519" width="18" customWidth="1"/>
    <col min="520" max="520" width="45.42578125" customWidth="1"/>
    <col min="521" max="521" width="10" bestFit="1" customWidth="1"/>
    <col min="768" max="768" width="3" customWidth="1"/>
    <col min="769" max="770" width="4.28515625" customWidth="1"/>
    <col min="771" max="771" width="32.7109375" customWidth="1"/>
    <col min="772" max="772" width="15.140625" customWidth="1"/>
    <col min="773" max="773" width="21.7109375" customWidth="1"/>
    <col min="774" max="774" width="16.42578125" customWidth="1"/>
    <col min="775" max="775" width="18" customWidth="1"/>
    <col min="776" max="776" width="45.42578125" customWidth="1"/>
    <col min="777" max="777" width="10" bestFit="1" customWidth="1"/>
    <col min="1024" max="1024" width="3" customWidth="1"/>
    <col min="1025" max="1026" width="4.28515625" customWidth="1"/>
    <col min="1027" max="1027" width="32.7109375" customWidth="1"/>
    <col min="1028" max="1028" width="15.140625" customWidth="1"/>
    <col min="1029" max="1029" width="21.7109375" customWidth="1"/>
    <col min="1030" max="1030" width="16.42578125" customWidth="1"/>
    <col min="1031" max="1031" width="18" customWidth="1"/>
    <col min="1032" max="1032" width="45.42578125" customWidth="1"/>
    <col min="1033" max="1033" width="10" bestFit="1" customWidth="1"/>
    <col min="1280" max="1280" width="3" customWidth="1"/>
    <col min="1281" max="1282" width="4.28515625" customWidth="1"/>
    <col min="1283" max="1283" width="32.7109375" customWidth="1"/>
    <col min="1284" max="1284" width="15.140625" customWidth="1"/>
    <col min="1285" max="1285" width="21.7109375" customWidth="1"/>
    <col min="1286" max="1286" width="16.42578125" customWidth="1"/>
    <col min="1287" max="1287" width="18" customWidth="1"/>
    <col min="1288" max="1288" width="45.42578125" customWidth="1"/>
    <col min="1289" max="1289" width="10" bestFit="1" customWidth="1"/>
    <col min="1536" max="1536" width="3" customWidth="1"/>
    <col min="1537" max="1538" width="4.28515625" customWidth="1"/>
    <col min="1539" max="1539" width="32.7109375" customWidth="1"/>
    <col min="1540" max="1540" width="15.140625" customWidth="1"/>
    <col min="1541" max="1541" width="21.7109375" customWidth="1"/>
    <col min="1542" max="1542" width="16.42578125" customWidth="1"/>
    <col min="1543" max="1543" width="18" customWidth="1"/>
    <col min="1544" max="1544" width="45.42578125" customWidth="1"/>
    <col min="1545" max="1545" width="10" bestFit="1" customWidth="1"/>
    <col min="1792" max="1792" width="3" customWidth="1"/>
    <col min="1793" max="1794" width="4.28515625" customWidth="1"/>
    <col min="1795" max="1795" width="32.7109375" customWidth="1"/>
    <col min="1796" max="1796" width="15.140625" customWidth="1"/>
    <col min="1797" max="1797" width="21.7109375" customWidth="1"/>
    <col min="1798" max="1798" width="16.42578125" customWidth="1"/>
    <col min="1799" max="1799" width="18" customWidth="1"/>
    <col min="1800" max="1800" width="45.42578125" customWidth="1"/>
    <col min="1801" max="1801" width="10" bestFit="1" customWidth="1"/>
    <col min="2048" max="2048" width="3" customWidth="1"/>
    <col min="2049" max="2050" width="4.28515625" customWidth="1"/>
    <col min="2051" max="2051" width="32.7109375" customWidth="1"/>
    <col min="2052" max="2052" width="15.140625" customWidth="1"/>
    <col min="2053" max="2053" width="21.7109375" customWidth="1"/>
    <col min="2054" max="2054" width="16.42578125" customWidth="1"/>
    <col min="2055" max="2055" width="18" customWidth="1"/>
    <col min="2056" max="2056" width="45.42578125" customWidth="1"/>
    <col min="2057" max="2057" width="10" bestFit="1" customWidth="1"/>
    <col min="2304" max="2304" width="3" customWidth="1"/>
    <col min="2305" max="2306" width="4.28515625" customWidth="1"/>
    <col min="2307" max="2307" width="32.7109375" customWidth="1"/>
    <col min="2308" max="2308" width="15.140625" customWidth="1"/>
    <col min="2309" max="2309" width="21.7109375" customWidth="1"/>
    <col min="2310" max="2310" width="16.42578125" customWidth="1"/>
    <col min="2311" max="2311" width="18" customWidth="1"/>
    <col min="2312" max="2312" width="45.42578125" customWidth="1"/>
    <col min="2313" max="2313" width="10" bestFit="1" customWidth="1"/>
    <col min="2560" max="2560" width="3" customWidth="1"/>
    <col min="2561" max="2562" width="4.28515625" customWidth="1"/>
    <col min="2563" max="2563" width="32.7109375" customWidth="1"/>
    <col min="2564" max="2564" width="15.140625" customWidth="1"/>
    <col min="2565" max="2565" width="21.7109375" customWidth="1"/>
    <col min="2566" max="2566" width="16.42578125" customWidth="1"/>
    <col min="2567" max="2567" width="18" customWidth="1"/>
    <col min="2568" max="2568" width="45.42578125" customWidth="1"/>
    <col min="2569" max="2569" width="10" bestFit="1" customWidth="1"/>
    <col min="2816" max="2816" width="3" customWidth="1"/>
    <col min="2817" max="2818" width="4.28515625" customWidth="1"/>
    <col min="2819" max="2819" width="32.7109375" customWidth="1"/>
    <col min="2820" max="2820" width="15.140625" customWidth="1"/>
    <col min="2821" max="2821" width="21.7109375" customWidth="1"/>
    <col min="2822" max="2822" width="16.42578125" customWidth="1"/>
    <col min="2823" max="2823" width="18" customWidth="1"/>
    <col min="2824" max="2824" width="45.42578125" customWidth="1"/>
    <col min="2825" max="2825" width="10" bestFit="1" customWidth="1"/>
    <col min="3072" max="3072" width="3" customWidth="1"/>
    <col min="3073" max="3074" width="4.28515625" customWidth="1"/>
    <col min="3075" max="3075" width="32.7109375" customWidth="1"/>
    <col min="3076" max="3076" width="15.140625" customWidth="1"/>
    <col min="3077" max="3077" width="21.7109375" customWidth="1"/>
    <col min="3078" max="3078" width="16.42578125" customWidth="1"/>
    <col min="3079" max="3079" width="18" customWidth="1"/>
    <col min="3080" max="3080" width="45.42578125" customWidth="1"/>
    <col min="3081" max="3081" width="10" bestFit="1" customWidth="1"/>
    <col min="3328" max="3328" width="3" customWidth="1"/>
    <col min="3329" max="3330" width="4.28515625" customWidth="1"/>
    <col min="3331" max="3331" width="32.7109375" customWidth="1"/>
    <col min="3332" max="3332" width="15.140625" customWidth="1"/>
    <col min="3333" max="3333" width="21.7109375" customWidth="1"/>
    <col min="3334" max="3334" width="16.42578125" customWidth="1"/>
    <col min="3335" max="3335" width="18" customWidth="1"/>
    <col min="3336" max="3336" width="45.42578125" customWidth="1"/>
    <col min="3337" max="3337" width="10" bestFit="1" customWidth="1"/>
    <col min="3584" max="3584" width="3" customWidth="1"/>
    <col min="3585" max="3586" width="4.28515625" customWidth="1"/>
    <col min="3587" max="3587" width="32.7109375" customWidth="1"/>
    <col min="3588" max="3588" width="15.140625" customWidth="1"/>
    <col min="3589" max="3589" width="21.7109375" customWidth="1"/>
    <col min="3590" max="3590" width="16.42578125" customWidth="1"/>
    <col min="3591" max="3591" width="18" customWidth="1"/>
    <col min="3592" max="3592" width="45.42578125" customWidth="1"/>
    <col min="3593" max="3593" width="10" bestFit="1" customWidth="1"/>
    <col min="3840" max="3840" width="3" customWidth="1"/>
    <col min="3841" max="3842" width="4.28515625" customWidth="1"/>
    <col min="3843" max="3843" width="32.7109375" customWidth="1"/>
    <col min="3844" max="3844" width="15.140625" customWidth="1"/>
    <col min="3845" max="3845" width="21.7109375" customWidth="1"/>
    <col min="3846" max="3846" width="16.42578125" customWidth="1"/>
    <col min="3847" max="3847" width="18" customWidth="1"/>
    <col min="3848" max="3848" width="45.42578125" customWidth="1"/>
    <col min="3849" max="3849" width="10" bestFit="1" customWidth="1"/>
    <col min="4096" max="4096" width="3" customWidth="1"/>
    <col min="4097" max="4098" width="4.28515625" customWidth="1"/>
    <col min="4099" max="4099" width="32.7109375" customWidth="1"/>
    <col min="4100" max="4100" width="15.140625" customWidth="1"/>
    <col min="4101" max="4101" width="21.7109375" customWidth="1"/>
    <col min="4102" max="4102" width="16.42578125" customWidth="1"/>
    <col min="4103" max="4103" width="18" customWidth="1"/>
    <col min="4104" max="4104" width="45.42578125" customWidth="1"/>
    <col min="4105" max="4105" width="10" bestFit="1" customWidth="1"/>
    <col min="4352" max="4352" width="3" customWidth="1"/>
    <col min="4353" max="4354" width="4.28515625" customWidth="1"/>
    <col min="4355" max="4355" width="32.7109375" customWidth="1"/>
    <col min="4356" max="4356" width="15.140625" customWidth="1"/>
    <col min="4357" max="4357" width="21.7109375" customWidth="1"/>
    <col min="4358" max="4358" width="16.42578125" customWidth="1"/>
    <col min="4359" max="4359" width="18" customWidth="1"/>
    <col min="4360" max="4360" width="45.42578125" customWidth="1"/>
    <col min="4361" max="4361" width="10" bestFit="1" customWidth="1"/>
    <col min="4608" max="4608" width="3" customWidth="1"/>
    <col min="4609" max="4610" width="4.28515625" customWidth="1"/>
    <col min="4611" max="4611" width="32.7109375" customWidth="1"/>
    <col min="4612" max="4612" width="15.140625" customWidth="1"/>
    <col min="4613" max="4613" width="21.7109375" customWidth="1"/>
    <col min="4614" max="4614" width="16.42578125" customWidth="1"/>
    <col min="4615" max="4615" width="18" customWidth="1"/>
    <col min="4616" max="4616" width="45.42578125" customWidth="1"/>
    <col min="4617" max="4617" width="10" bestFit="1" customWidth="1"/>
    <col min="4864" max="4864" width="3" customWidth="1"/>
    <col min="4865" max="4866" width="4.28515625" customWidth="1"/>
    <col min="4867" max="4867" width="32.7109375" customWidth="1"/>
    <col min="4868" max="4868" width="15.140625" customWidth="1"/>
    <col min="4869" max="4869" width="21.7109375" customWidth="1"/>
    <col min="4870" max="4870" width="16.42578125" customWidth="1"/>
    <col min="4871" max="4871" width="18" customWidth="1"/>
    <col min="4872" max="4872" width="45.42578125" customWidth="1"/>
    <col min="4873" max="4873" width="10" bestFit="1" customWidth="1"/>
    <col min="5120" max="5120" width="3" customWidth="1"/>
    <col min="5121" max="5122" width="4.28515625" customWidth="1"/>
    <col min="5123" max="5123" width="32.7109375" customWidth="1"/>
    <col min="5124" max="5124" width="15.140625" customWidth="1"/>
    <col min="5125" max="5125" width="21.7109375" customWidth="1"/>
    <col min="5126" max="5126" width="16.42578125" customWidth="1"/>
    <col min="5127" max="5127" width="18" customWidth="1"/>
    <col min="5128" max="5128" width="45.42578125" customWidth="1"/>
    <col min="5129" max="5129" width="10" bestFit="1" customWidth="1"/>
    <col min="5376" max="5376" width="3" customWidth="1"/>
    <col min="5377" max="5378" width="4.28515625" customWidth="1"/>
    <col min="5379" max="5379" width="32.7109375" customWidth="1"/>
    <col min="5380" max="5380" width="15.140625" customWidth="1"/>
    <col min="5381" max="5381" width="21.7109375" customWidth="1"/>
    <col min="5382" max="5382" width="16.42578125" customWidth="1"/>
    <col min="5383" max="5383" width="18" customWidth="1"/>
    <col min="5384" max="5384" width="45.42578125" customWidth="1"/>
    <col min="5385" max="5385" width="10" bestFit="1" customWidth="1"/>
    <col min="5632" max="5632" width="3" customWidth="1"/>
    <col min="5633" max="5634" width="4.28515625" customWidth="1"/>
    <col min="5635" max="5635" width="32.7109375" customWidth="1"/>
    <col min="5636" max="5636" width="15.140625" customWidth="1"/>
    <col min="5637" max="5637" width="21.7109375" customWidth="1"/>
    <col min="5638" max="5638" width="16.42578125" customWidth="1"/>
    <col min="5639" max="5639" width="18" customWidth="1"/>
    <col min="5640" max="5640" width="45.42578125" customWidth="1"/>
    <col min="5641" max="5641" width="10" bestFit="1" customWidth="1"/>
    <col min="5888" max="5888" width="3" customWidth="1"/>
    <col min="5889" max="5890" width="4.28515625" customWidth="1"/>
    <col min="5891" max="5891" width="32.7109375" customWidth="1"/>
    <col min="5892" max="5892" width="15.140625" customWidth="1"/>
    <col min="5893" max="5893" width="21.7109375" customWidth="1"/>
    <col min="5894" max="5894" width="16.42578125" customWidth="1"/>
    <col min="5895" max="5895" width="18" customWidth="1"/>
    <col min="5896" max="5896" width="45.42578125" customWidth="1"/>
    <col min="5897" max="5897" width="10" bestFit="1" customWidth="1"/>
    <col min="6144" max="6144" width="3" customWidth="1"/>
    <col min="6145" max="6146" width="4.28515625" customWidth="1"/>
    <col min="6147" max="6147" width="32.7109375" customWidth="1"/>
    <col min="6148" max="6148" width="15.140625" customWidth="1"/>
    <col min="6149" max="6149" width="21.7109375" customWidth="1"/>
    <col min="6150" max="6150" width="16.42578125" customWidth="1"/>
    <col min="6151" max="6151" width="18" customWidth="1"/>
    <col min="6152" max="6152" width="45.42578125" customWidth="1"/>
    <col min="6153" max="6153" width="10" bestFit="1" customWidth="1"/>
    <col min="6400" max="6400" width="3" customWidth="1"/>
    <col min="6401" max="6402" width="4.28515625" customWidth="1"/>
    <col min="6403" max="6403" width="32.7109375" customWidth="1"/>
    <col min="6404" max="6404" width="15.140625" customWidth="1"/>
    <col min="6405" max="6405" width="21.7109375" customWidth="1"/>
    <col min="6406" max="6406" width="16.42578125" customWidth="1"/>
    <col min="6407" max="6407" width="18" customWidth="1"/>
    <col min="6408" max="6408" width="45.42578125" customWidth="1"/>
    <col min="6409" max="6409" width="10" bestFit="1" customWidth="1"/>
    <col min="6656" max="6656" width="3" customWidth="1"/>
    <col min="6657" max="6658" width="4.28515625" customWidth="1"/>
    <col min="6659" max="6659" width="32.7109375" customWidth="1"/>
    <col min="6660" max="6660" width="15.140625" customWidth="1"/>
    <col min="6661" max="6661" width="21.7109375" customWidth="1"/>
    <col min="6662" max="6662" width="16.42578125" customWidth="1"/>
    <col min="6663" max="6663" width="18" customWidth="1"/>
    <col min="6664" max="6664" width="45.42578125" customWidth="1"/>
    <col min="6665" max="6665" width="10" bestFit="1" customWidth="1"/>
    <col min="6912" max="6912" width="3" customWidth="1"/>
    <col min="6913" max="6914" width="4.28515625" customWidth="1"/>
    <col min="6915" max="6915" width="32.7109375" customWidth="1"/>
    <col min="6916" max="6916" width="15.140625" customWidth="1"/>
    <col min="6917" max="6917" width="21.7109375" customWidth="1"/>
    <col min="6918" max="6918" width="16.42578125" customWidth="1"/>
    <col min="6919" max="6919" width="18" customWidth="1"/>
    <col min="6920" max="6920" width="45.42578125" customWidth="1"/>
    <col min="6921" max="6921" width="10" bestFit="1" customWidth="1"/>
    <col min="7168" max="7168" width="3" customWidth="1"/>
    <col min="7169" max="7170" width="4.28515625" customWidth="1"/>
    <col min="7171" max="7171" width="32.7109375" customWidth="1"/>
    <col min="7172" max="7172" width="15.140625" customWidth="1"/>
    <col min="7173" max="7173" width="21.7109375" customWidth="1"/>
    <col min="7174" max="7174" width="16.42578125" customWidth="1"/>
    <col min="7175" max="7175" width="18" customWidth="1"/>
    <col min="7176" max="7176" width="45.42578125" customWidth="1"/>
    <col min="7177" max="7177" width="10" bestFit="1" customWidth="1"/>
    <col min="7424" max="7424" width="3" customWidth="1"/>
    <col min="7425" max="7426" width="4.28515625" customWidth="1"/>
    <col min="7427" max="7427" width="32.7109375" customWidth="1"/>
    <col min="7428" max="7428" width="15.140625" customWidth="1"/>
    <col min="7429" max="7429" width="21.7109375" customWidth="1"/>
    <col min="7430" max="7430" width="16.42578125" customWidth="1"/>
    <col min="7431" max="7431" width="18" customWidth="1"/>
    <col min="7432" max="7432" width="45.42578125" customWidth="1"/>
    <col min="7433" max="7433" width="10" bestFit="1" customWidth="1"/>
    <col min="7680" max="7680" width="3" customWidth="1"/>
    <col min="7681" max="7682" width="4.28515625" customWidth="1"/>
    <col min="7683" max="7683" width="32.7109375" customWidth="1"/>
    <col min="7684" max="7684" width="15.140625" customWidth="1"/>
    <col min="7685" max="7685" width="21.7109375" customWidth="1"/>
    <col min="7686" max="7686" width="16.42578125" customWidth="1"/>
    <col min="7687" max="7687" width="18" customWidth="1"/>
    <col min="7688" max="7688" width="45.42578125" customWidth="1"/>
    <col min="7689" max="7689" width="10" bestFit="1" customWidth="1"/>
    <col min="7936" max="7936" width="3" customWidth="1"/>
    <col min="7937" max="7938" width="4.28515625" customWidth="1"/>
    <col min="7939" max="7939" width="32.7109375" customWidth="1"/>
    <col min="7940" max="7940" width="15.140625" customWidth="1"/>
    <col min="7941" max="7941" width="21.7109375" customWidth="1"/>
    <col min="7942" max="7942" width="16.42578125" customWidth="1"/>
    <col min="7943" max="7943" width="18" customWidth="1"/>
    <col min="7944" max="7944" width="45.42578125" customWidth="1"/>
    <col min="7945" max="7945" width="10" bestFit="1" customWidth="1"/>
    <col min="8192" max="8192" width="3" customWidth="1"/>
    <col min="8193" max="8194" width="4.28515625" customWidth="1"/>
    <col min="8195" max="8195" width="32.7109375" customWidth="1"/>
    <col min="8196" max="8196" width="15.140625" customWidth="1"/>
    <col min="8197" max="8197" width="21.7109375" customWidth="1"/>
    <col min="8198" max="8198" width="16.42578125" customWidth="1"/>
    <col min="8199" max="8199" width="18" customWidth="1"/>
    <col min="8200" max="8200" width="45.42578125" customWidth="1"/>
    <col min="8201" max="8201" width="10" bestFit="1" customWidth="1"/>
    <col min="8448" max="8448" width="3" customWidth="1"/>
    <col min="8449" max="8450" width="4.28515625" customWidth="1"/>
    <col min="8451" max="8451" width="32.7109375" customWidth="1"/>
    <col min="8452" max="8452" width="15.140625" customWidth="1"/>
    <col min="8453" max="8453" width="21.7109375" customWidth="1"/>
    <col min="8454" max="8454" width="16.42578125" customWidth="1"/>
    <col min="8455" max="8455" width="18" customWidth="1"/>
    <col min="8456" max="8456" width="45.42578125" customWidth="1"/>
    <col min="8457" max="8457" width="10" bestFit="1" customWidth="1"/>
    <col min="8704" max="8704" width="3" customWidth="1"/>
    <col min="8705" max="8706" width="4.28515625" customWidth="1"/>
    <col min="8707" max="8707" width="32.7109375" customWidth="1"/>
    <col min="8708" max="8708" width="15.140625" customWidth="1"/>
    <col min="8709" max="8709" width="21.7109375" customWidth="1"/>
    <col min="8710" max="8710" width="16.42578125" customWidth="1"/>
    <col min="8711" max="8711" width="18" customWidth="1"/>
    <col min="8712" max="8712" width="45.42578125" customWidth="1"/>
    <col min="8713" max="8713" width="10" bestFit="1" customWidth="1"/>
    <col min="8960" max="8960" width="3" customWidth="1"/>
    <col min="8961" max="8962" width="4.28515625" customWidth="1"/>
    <col min="8963" max="8963" width="32.7109375" customWidth="1"/>
    <col min="8964" max="8964" width="15.140625" customWidth="1"/>
    <col min="8965" max="8965" width="21.7109375" customWidth="1"/>
    <col min="8966" max="8966" width="16.42578125" customWidth="1"/>
    <col min="8967" max="8967" width="18" customWidth="1"/>
    <col min="8968" max="8968" width="45.42578125" customWidth="1"/>
    <col min="8969" max="8969" width="10" bestFit="1" customWidth="1"/>
    <col min="9216" max="9216" width="3" customWidth="1"/>
    <col min="9217" max="9218" width="4.28515625" customWidth="1"/>
    <col min="9219" max="9219" width="32.7109375" customWidth="1"/>
    <col min="9220" max="9220" width="15.140625" customWidth="1"/>
    <col min="9221" max="9221" width="21.7109375" customWidth="1"/>
    <col min="9222" max="9222" width="16.42578125" customWidth="1"/>
    <col min="9223" max="9223" width="18" customWidth="1"/>
    <col min="9224" max="9224" width="45.42578125" customWidth="1"/>
    <col min="9225" max="9225" width="10" bestFit="1" customWidth="1"/>
    <col min="9472" max="9472" width="3" customWidth="1"/>
    <col min="9473" max="9474" width="4.28515625" customWidth="1"/>
    <col min="9475" max="9475" width="32.7109375" customWidth="1"/>
    <col min="9476" max="9476" width="15.140625" customWidth="1"/>
    <col min="9477" max="9477" width="21.7109375" customWidth="1"/>
    <col min="9478" max="9478" width="16.42578125" customWidth="1"/>
    <col min="9479" max="9479" width="18" customWidth="1"/>
    <col min="9480" max="9480" width="45.42578125" customWidth="1"/>
    <col min="9481" max="9481" width="10" bestFit="1" customWidth="1"/>
    <col min="9728" max="9728" width="3" customWidth="1"/>
    <col min="9729" max="9730" width="4.28515625" customWidth="1"/>
    <col min="9731" max="9731" width="32.7109375" customWidth="1"/>
    <col min="9732" max="9732" width="15.140625" customWidth="1"/>
    <col min="9733" max="9733" width="21.7109375" customWidth="1"/>
    <col min="9734" max="9734" width="16.42578125" customWidth="1"/>
    <col min="9735" max="9735" width="18" customWidth="1"/>
    <col min="9736" max="9736" width="45.42578125" customWidth="1"/>
    <col min="9737" max="9737" width="10" bestFit="1" customWidth="1"/>
    <col min="9984" max="9984" width="3" customWidth="1"/>
    <col min="9985" max="9986" width="4.28515625" customWidth="1"/>
    <col min="9987" max="9987" width="32.7109375" customWidth="1"/>
    <col min="9988" max="9988" width="15.140625" customWidth="1"/>
    <col min="9989" max="9989" width="21.7109375" customWidth="1"/>
    <col min="9990" max="9990" width="16.42578125" customWidth="1"/>
    <col min="9991" max="9991" width="18" customWidth="1"/>
    <col min="9992" max="9992" width="45.42578125" customWidth="1"/>
    <col min="9993" max="9993" width="10" bestFit="1" customWidth="1"/>
    <col min="10240" max="10240" width="3" customWidth="1"/>
    <col min="10241" max="10242" width="4.28515625" customWidth="1"/>
    <col min="10243" max="10243" width="32.7109375" customWidth="1"/>
    <col min="10244" max="10244" width="15.140625" customWidth="1"/>
    <col min="10245" max="10245" width="21.7109375" customWidth="1"/>
    <col min="10246" max="10246" width="16.42578125" customWidth="1"/>
    <col min="10247" max="10247" width="18" customWidth="1"/>
    <col min="10248" max="10248" width="45.42578125" customWidth="1"/>
    <col min="10249" max="10249" width="10" bestFit="1" customWidth="1"/>
    <col min="10496" max="10496" width="3" customWidth="1"/>
    <col min="10497" max="10498" width="4.28515625" customWidth="1"/>
    <col min="10499" max="10499" width="32.7109375" customWidth="1"/>
    <col min="10500" max="10500" width="15.140625" customWidth="1"/>
    <col min="10501" max="10501" width="21.7109375" customWidth="1"/>
    <col min="10502" max="10502" width="16.42578125" customWidth="1"/>
    <col min="10503" max="10503" width="18" customWidth="1"/>
    <col min="10504" max="10504" width="45.42578125" customWidth="1"/>
    <col min="10505" max="10505" width="10" bestFit="1" customWidth="1"/>
    <col min="10752" max="10752" width="3" customWidth="1"/>
    <col min="10753" max="10754" width="4.28515625" customWidth="1"/>
    <col min="10755" max="10755" width="32.7109375" customWidth="1"/>
    <col min="10756" max="10756" width="15.140625" customWidth="1"/>
    <col min="10757" max="10757" width="21.7109375" customWidth="1"/>
    <col min="10758" max="10758" width="16.42578125" customWidth="1"/>
    <col min="10759" max="10759" width="18" customWidth="1"/>
    <col min="10760" max="10760" width="45.42578125" customWidth="1"/>
    <col min="10761" max="10761" width="10" bestFit="1" customWidth="1"/>
    <col min="11008" max="11008" width="3" customWidth="1"/>
    <col min="11009" max="11010" width="4.28515625" customWidth="1"/>
    <col min="11011" max="11011" width="32.7109375" customWidth="1"/>
    <col min="11012" max="11012" width="15.140625" customWidth="1"/>
    <col min="11013" max="11013" width="21.7109375" customWidth="1"/>
    <col min="11014" max="11014" width="16.42578125" customWidth="1"/>
    <col min="11015" max="11015" width="18" customWidth="1"/>
    <col min="11016" max="11016" width="45.42578125" customWidth="1"/>
    <col min="11017" max="11017" width="10" bestFit="1" customWidth="1"/>
    <col min="11264" max="11264" width="3" customWidth="1"/>
    <col min="11265" max="11266" width="4.28515625" customWidth="1"/>
    <col min="11267" max="11267" width="32.7109375" customWidth="1"/>
    <col min="11268" max="11268" width="15.140625" customWidth="1"/>
    <col min="11269" max="11269" width="21.7109375" customWidth="1"/>
    <col min="11270" max="11270" width="16.42578125" customWidth="1"/>
    <col min="11271" max="11271" width="18" customWidth="1"/>
    <col min="11272" max="11272" width="45.42578125" customWidth="1"/>
    <col min="11273" max="11273" width="10" bestFit="1" customWidth="1"/>
    <col min="11520" max="11520" width="3" customWidth="1"/>
    <col min="11521" max="11522" width="4.28515625" customWidth="1"/>
    <col min="11523" max="11523" width="32.7109375" customWidth="1"/>
    <col min="11524" max="11524" width="15.140625" customWidth="1"/>
    <col min="11525" max="11525" width="21.7109375" customWidth="1"/>
    <col min="11526" max="11526" width="16.42578125" customWidth="1"/>
    <col min="11527" max="11527" width="18" customWidth="1"/>
    <col min="11528" max="11528" width="45.42578125" customWidth="1"/>
    <col min="11529" max="11529" width="10" bestFit="1" customWidth="1"/>
    <col min="11776" max="11776" width="3" customWidth="1"/>
    <col min="11777" max="11778" width="4.28515625" customWidth="1"/>
    <col min="11779" max="11779" width="32.7109375" customWidth="1"/>
    <col min="11780" max="11780" width="15.140625" customWidth="1"/>
    <col min="11781" max="11781" width="21.7109375" customWidth="1"/>
    <col min="11782" max="11782" width="16.42578125" customWidth="1"/>
    <col min="11783" max="11783" width="18" customWidth="1"/>
    <col min="11784" max="11784" width="45.42578125" customWidth="1"/>
    <col min="11785" max="11785" width="10" bestFit="1" customWidth="1"/>
    <col min="12032" max="12032" width="3" customWidth="1"/>
    <col min="12033" max="12034" width="4.28515625" customWidth="1"/>
    <col min="12035" max="12035" width="32.7109375" customWidth="1"/>
    <col min="12036" max="12036" width="15.140625" customWidth="1"/>
    <col min="12037" max="12037" width="21.7109375" customWidth="1"/>
    <col min="12038" max="12038" width="16.42578125" customWidth="1"/>
    <col min="12039" max="12039" width="18" customWidth="1"/>
    <col min="12040" max="12040" width="45.42578125" customWidth="1"/>
    <col min="12041" max="12041" width="10" bestFit="1" customWidth="1"/>
    <col min="12288" max="12288" width="3" customWidth="1"/>
    <col min="12289" max="12290" width="4.28515625" customWidth="1"/>
    <col min="12291" max="12291" width="32.7109375" customWidth="1"/>
    <col min="12292" max="12292" width="15.140625" customWidth="1"/>
    <col min="12293" max="12293" width="21.7109375" customWidth="1"/>
    <col min="12294" max="12294" width="16.42578125" customWidth="1"/>
    <col min="12295" max="12295" width="18" customWidth="1"/>
    <col min="12296" max="12296" width="45.42578125" customWidth="1"/>
    <col min="12297" max="12297" width="10" bestFit="1" customWidth="1"/>
    <col min="12544" max="12544" width="3" customWidth="1"/>
    <col min="12545" max="12546" width="4.28515625" customWidth="1"/>
    <col min="12547" max="12547" width="32.7109375" customWidth="1"/>
    <col min="12548" max="12548" width="15.140625" customWidth="1"/>
    <col min="12549" max="12549" width="21.7109375" customWidth="1"/>
    <col min="12550" max="12550" width="16.42578125" customWidth="1"/>
    <col min="12551" max="12551" width="18" customWidth="1"/>
    <col min="12552" max="12552" width="45.42578125" customWidth="1"/>
    <col min="12553" max="12553" width="10" bestFit="1" customWidth="1"/>
    <col min="12800" max="12800" width="3" customWidth="1"/>
    <col min="12801" max="12802" width="4.28515625" customWidth="1"/>
    <col min="12803" max="12803" width="32.7109375" customWidth="1"/>
    <col min="12804" max="12804" width="15.140625" customWidth="1"/>
    <col min="12805" max="12805" width="21.7109375" customWidth="1"/>
    <col min="12806" max="12806" width="16.42578125" customWidth="1"/>
    <col min="12807" max="12807" width="18" customWidth="1"/>
    <col min="12808" max="12808" width="45.42578125" customWidth="1"/>
    <col min="12809" max="12809" width="10" bestFit="1" customWidth="1"/>
    <col min="13056" max="13056" width="3" customWidth="1"/>
    <col min="13057" max="13058" width="4.28515625" customWidth="1"/>
    <col min="13059" max="13059" width="32.7109375" customWidth="1"/>
    <col min="13060" max="13060" width="15.140625" customWidth="1"/>
    <col min="13061" max="13061" width="21.7109375" customWidth="1"/>
    <col min="13062" max="13062" width="16.42578125" customWidth="1"/>
    <col min="13063" max="13063" width="18" customWidth="1"/>
    <col min="13064" max="13064" width="45.42578125" customWidth="1"/>
    <col min="13065" max="13065" width="10" bestFit="1" customWidth="1"/>
    <col min="13312" max="13312" width="3" customWidth="1"/>
    <col min="13313" max="13314" width="4.28515625" customWidth="1"/>
    <col min="13315" max="13315" width="32.7109375" customWidth="1"/>
    <col min="13316" max="13316" width="15.140625" customWidth="1"/>
    <col min="13317" max="13317" width="21.7109375" customWidth="1"/>
    <col min="13318" max="13318" width="16.42578125" customWidth="1"/>
    <col min="13319" max="13319" width="18" customWidth="1"/>
    <col min="13320" max="13320" width="45.42578125" customWidth="1"/>
    <col min="13321" max="13321" width="10" bestFit="1" customWidth="1"/>
    <col min="13568" max="13568" width="3" customWidth="1"/>
    <col min="13569" max="13570" width="4.28515625" customWidth="1"/>
    <col min="13571" max="13571" width="32.7109375" customWidth="1"/>
    <col min="13572" max="13572" width="15.140625" customWidth="1"/>
    <col min="13573" max="13573" width="21.7109375" customWidth="1"/>
    <col min="13574" max="13574" width="16.42578125" customWidth="1"/>
    <col min="13575" max="13575" width="18" customWidth="1"/>
    <col min="13576" max="13576" width="45.42578125" customWidth="1"/>
    <col min="13577" max="13577" width="10" bestFit="1" customWidth="1"/>
    <col min="13824" max="13824" width="3" customWidth="1"/>
    <col min="13825" max="13826" width="4.28515625" customWidth="1"/>
    <col min="13827" max="13827" width="32.7109375" customWidth="1"/>
    <col min="13828" max="13828" width="15.140625" customWidth="1"/>
    <col min="13829" max="13829" width="21.7109375" customWidth="1"/>
    <col min="13830" max="13830" width="16.42578125" customWidth="1"/>
    <col min="13831" max="13831" width="18" customWidth="1"/>
    <col min="13832" max="13832" width="45.42578125" customWidth="1"/>
    <col min="13833" max="13833" width="10" bestFit="1" customWidth="1"/>
    <col min="14080" max="14080" width="3" customWidth="1"/>
    <col min="14081" max="14082" width="4.28515625" customWidth="1"/>
    <col min="14083" max="14083" width="32.7109375" customWidth="1"/>
    <col min="14084" max="14084" width="15.140625" customWidth="1"/>
    <col min="14085" max="14085" width="21.7109375" customWidth="1"/>
    <col min="14086" max="14086" width="16.42578125" customWidth="1"/>
    <col min="14087" max="14087" width="18" customWidth="1"/>
    <col min="14088" max="14088" width="45.42578125" customWidth="1"/>
    <col min="14089" max="14089" width="10" bestFit="1" customWidth="1"/>
    <col min="14336" max="14336" width="3" customWidth="1"/>
    <col min="14337" max="14338" width="4.28515625" customWidth="1"/>
    <col min="14339" max="14339" width="32.7109375" customWidth="1"/>
    <col min="14340" max="14340" width="15.140625" customWidth="1"/>
    <col min="14341" max="14341" width="21.7109375" customWidth="1"/>
    <col min="14342" max="14342" width="16.42578125" customWidth="1"/>
    <col min="14343" max="14343" width="18" customWidth="1"/>
    <col min="14344" max="14344" width="45.42578125" customWidth="1"/>
    <col min="14345" max="14345" width="10" bestFit="1" customWidth="1"/>
    <col min="14592" max="14592" width="3" customWidth="1"/>
    <col min="14593" max="14594" width="4.28515625" customWidth="1"/>
    <col min="14595" max="14595" width="32.7109375" customWidth="1"/>
    <col min="14596" max="14596" width="15.140625" customWidth="1"/>
    <col min="14597" max="14597" width="21.7109375" customWidth="1"/>
    <col min="14598" max="14598" width="16.42578125" customWidth="1"/>
    <col min="14599" max="14599" width="18" customWidth="1"/>
    <col min="14600" max="14600" width="45.42578125" customWidth="1"/>
    <col min="14601" max="14601" width="10" bestFit="1" customWidth="1"/>
    <col min="14848" max="14848" width="3" customWidth="1"/>
    <col min="14849" max="14850" width="4.28515625" customWidth="1"/>
    <col min="14851" max="14851" width="32.7109375" customWidth="1"/>
    <col min="14852" max="14852" width="15.140625" customWidth="1"/>
    <col min="14853" max="14853" width="21.7109375" customWidth="1"/>
    <col min="14854" max="14854" width="16.42578125" customWidth="1"/>
    <col min="14855" max="14855" width="18" customWidth="1"/>
    <col min="14856" max="14856" width="45.42578125" customWidth="1"/>
    <col min="14857" max="14857" width="10" bestFit="1" customWidth="1"/>
    <col min="15104" max="15104" width="3" customWidth="1"/>
    <col min="15105" max="15106" width="4.28515625" customWidth="1"/>
    <col min="15107" max="15107" width="32.7109375" customWidth="1"/>
    <col min="15108" max="15108" width="15.140625" customWidth="1"/>
    <col min="15109" max="15109" width="21.7109375" customWidth="1"/>
    <col min="15110" max="15110" width="16.42578125" customWidth="1"/>
    <col min="15111" max="15111" width="18" customWidth="1"/>
    <col min="15112" max="15112" width="45.42578125" customWidth="1"/>
    <col min="15113" max="15113" width="10" bestFit="1" customWidth="1"/>
    <col min="15360" max="15360" width="3" customWidth="1"/>
    <col min="15361" max="15362" width="4.28515625" customWidth="1"/>
    <col min="15363" max="15363" width="32.7109375" customWidth="1"/>
    <col min="15364" max="15364" width="15.140625" customWidth="1"/>
    <col min="15365" max="15365" width="21.7109375" customWidth="1"/>
    <col min="15366" max="15366" width="16.42578125" customWidth="1"/>
    <col min="15367" max="15367" width="18" customWidth="1"/>
    <col min="15368" max="15368" width="45.42578125" customWidth="1"/>
    <col min="15369" max="15369" width="10" bestFit="1" customWidth="1"/>
    <col min="15616" max="15616" width="3" customWidth="1"/>
    <col min="15617" max="15618" width="4.28515625" customWidth="1"/>
    <col min="15619" max="15619" width="32.7109375" customWidth="1"/>
    <col min="15620" max="15620" width="15.140625" customWidth="1"/>
    <col min="15621" max="15621" width="21.7109375" customWidth="1"/>
    <col min="15622" max="15622" width="16.42578125" customWidth="1"/>
    <col min="15623" max="15623" width="18" customWidth="1"/>
    <col min="15624" max="15624" width="45.42578125" customWidth="1"/>
    <col min="15625" max="15625" width="10" bestFit="1" customWidth="1"/>
    <col min="15872" max="15872" width="3" customWidth="1"/>
    <col min="15873" max="15874" width="4.28515625" customWidth="1"/>
    <col min="15875" max="15875" width="32.7109375" customWidth="1"/>
    <col min="15876" max="15876" width="15.140625" customWidth="1"/>
    <col min="15877" max="15877" width="21.7109375" customWidth="1"/>
    <col min="15878" max="15878" width="16.42578125" customWidth="1"/>
    <col min="15879" max="15879" width="18" customWidth="1"/>
    <col min="15880" max="15880" width="45.42578125" customWidth="1"/>
    <col min="15881" max="15881" width="10" bestFit="1" customWidth="1"/>
    <col min="16128" max="16128" width="3" customWidth="1"/>
    <col min="16129" max="16130" width="4.28515625" customWidth="1"/>
    <col min="16131" max="16131" width="32.7109375" customWidth="1"/>
    <col min="16132" max="16132" width="15.140625" customWidth="1"/>
    <col min="16133" max="16133" width="21.7109375" customWidth="1"/>
    <col min="16134" max="16134" width="16.42578125" customWidth="1"/>
    <col min="16135" max="16135" width="18" customWidth="1"/>
    <col min="16136" max="16136" width="45.42578125" customWidth="1"/>
    <col min="16137" max="16137" width="10" bestFit="1" customWidth="1"/>
  </cols>
  <sheetData>
    <row r="1" spans="1:8" hidden="1"/>
    <row r="2" spans="1:8" hidden="1"/>
    <row r="3" spans="1:8" ht="15.75">
      <c r="A3" s="8"/>
      <c r="B3" s="8"/>
      <c r="C3" s="8"/>
      <c r="D3" s="8"/>
      <c r="E3" s="8"/>
      <c r="F3" s="8"/>
      <c r="G3" s="8" t="s">
        <v>17</v>
      </c>
      <c r="H3" s="8"/>
    </row>
    <row r="4" spans="1:8" ht="15.75">
      <c r="A4" s="8"/>
      <c r="B4" s="8"/>
      <c r="C4" s="8"/>
      <c r="D4" s="8"/>
      <c r="E4" s="8"/>
      <c r="F4" s="8"/>
      <c r="G4" s="8" t="s">
        <v>20</v>
      </c>
      <c r="H4" s="8"/>
    </row>
    <row r="5" spans="1:8" ht="15.75">
      <c r="A5" s="8"/>
      <c r="B5" s="8"/>
      <c r="C5" s="8"/>
      <c r="D5" s="8"/>
      <c r="E5" s="8"/>
      <c r="F5" s="8"/>
      <c r="G5" s="8"/>
      <c r="H5" s="8" t="s">
        <v>25</v>
      </c>
    </row>
    <row r="6" spans="1:8" ht="15.75">
      <c r="A6" s="8"/>
      <c r="B6" s="8"/>
      <c r="C6" s="8"/>
      <c r="D6" s="8"/>
      <c r="E6" s="8"/>
      <c r="F6" s="8"/>
      <c r="G6" s="8"/>
      <c r="H6" s="8"/>
    </row>
    <row r="7" spans="1:8" ht="15.75">
      <c r="A7" s="8"/>
      <c r="B7" s="8"/>
      <c r="C7" s="8"/>
      <c r="D7" s="8"/>
      <c r="E7" s="8"/>
      <c r="F7" s="8"/>
      <c r="G7" s="8"/>
      <c r="H7" s="8"/>
    </row>
    <row r="8" spans="1:8" ht="15.75">
      <c r="A8" s="8"/>
      <c r="B8" s="168" t="s">
        <v>14</v>
      </c>
      <c r="C8" s="168"/>
      <c r="D8" s="168"/>
      <c r="E8" s="168"/>
      <c r="F8" s="168"/>
      <c r="G8" s="168"/>
      <c r="H8" s="168"/>
    </row>
    <row r="9" spans="1:8" ht="15.75">
      <c r="A9" s="8"/>
      <c r="B9" s="168" t="s">
        <v>24</v>
      </c>
      <c r="C9" s="168"/>
      <c r="D9" s="168"/>
      <c r="E9" s="168"/>
      <c r="F9" s="168"/>
      <c r="G9" s="168"/>
      <c r="H9" s="168"/>
    </row>
    <row r="10" spans="1:8" ht="15.75">
      <c r="A10" s="8"/>
      <c r="B10" s="168" t="s">
        <v>15</v>
      </c>
      <c r="C10" s="168"/>
      <c r="D10" s="168"/>
      <c r="E10" s="168"/>
      <c r="F10" s="168"/>
      <c r="G10" s="168"/>
      <c r="H10" s="168"/>
    </row>
    <row r="11" spans="1:8" ht="15.75">
      <c r="A11" s="8"/>
      <c r="B11" s="168" t="s">
        <v>16</v>
      </c>
      <c r="C11" s="168"/>
      <c r="D11" s="168"/>
      <c r="E11" s="168"/>
      <c r="F11" s="168"/>
      <c r="G11" s="168"/>
      <c r="H11" s="168"/>
    </row>
    <row r="12" spans="1:8" ht="15.75">
      <c r="A12" s="8"/>
      <c r="B12" s="8"/>
      <c r="C12" s="8"/>
      <c r="D12" s="8"/>
      <c r="E12" s="8"/>
      <c r="F12" s="8"/>
      <c r="G12" s="8"/>
      <c r="H12" s="8"/>
    </row>
    <row r="13" spans="1:8" ht="15.75">
      <c r="A13" s="8"/>
      <c r="B13" s="8"/>
      <c r="C13" s="8"/>
      <c r="D13" s="8"/>
      <c r="E13" s="8"/>
      <c r="F13" s="8"/>
      <c r="G13" s="8"/>
      <c r="H13" s="8"/>
    </row>
    <row r="14" spans="1:8" ht="66.75" customHeight="1">
      <c r="B14" s="10" t="s">
        <v>5</v>
      </c>
      <c r="C14" s="10" t="s">
        <v>0</v>
      </c>
      <c r="D14" s="10" t="s">
        <v>1</v>
      </c>
      <c r="E14" s="10" t="s">
        <v>2</v>
      </c>
      <c r="F14" s="10" t="s">
        <v>3</v>
      </c>
      <c r="G14" s="10" t="s">
        <v>21</v>
      </c>
      <c r="H14" s="10" t="s">
        <v>4</v>
      </c>
    </row>
    <row r="15" spans="1:8">
      <c r="B15" s="11">
        <v>1</v>
      </c>
      <c r="C15" s="11">
        <v>2</v>
      </c>
      <c r="D15" s="11">
        <v>3</v>
      </c>
      <c r="E15" s="11">
        <v>4</v>
      </c>
      <c r="F15" s="11">
        <v>5</v>
      </c>
      <c r="G15" s="11">
        <v>6</v>
      </c>
      <c r="H15" s="11">
        <v>7</v>
      </c>
    </row>
    <row r="16" spans="1:8">
      <c r="B16" s="197" t="s">
        <v>22</v>
      </c>
      <c r="C16" s="198"/>
      <c r="D16" s="198"/>
      <c r="E16" s="199"/>
      <c r="F16" s="199"/>
      <c r="G16" s="199"/>
      <c r="H16" s="200"/>
    </row>
    <row r="17" spans="2:8" ht="16.5" customHeight="1">
      <c r="B17" s="193">
        <v>1</v>
      </c>
      <c r="C17" s="26"/>
      <c r="D17" s="194"/>
      <c r="E17" s="195"/>
      <c r="F17" s="183"/>
      <c r="G17" s="12"/>
      <c r="H17" s="181"/>
    </row>
    <row r="18" spans="2:8" ht="117" customHeight="1">
      <c r="B18" s="193"/>
      <c r="C18" s="27"/>
      <c r="D18" s="194"/>
      <c r="E18" s="196"/>
      <c r="F18" s="184"/>
      <c r="G18" s="13"/>
      <c r="H18" s="181"/>
    </row>
    <row r="19" spans="2:8" ht="15" customHeight="1">
      <c r="B19" s="193">
        <v>2</v>
      </c>
      <c r="C19" s="14"/>
      <c r="D19" s="201"/>
      <c r="E19" s="195"/>
      <c r="F19" s="201"/>
      <c r="G19" s="15"/>
      <c r="H19" s="201"/>
    </row>
    <row r="20" spans="2:8" ht="116.25" customHeight="1">
      <c r="B20" s="193"/>
      <c r="C20" s="16"/>
      <c r="D20" s="202"/>
      <c r="E20" s="196"/>
      <c r="F20" s="202"/>
      <c r="G20" s="17"/>
      <c r="H20" s="202"/>
    </row>
    <row r="21" spans="2:8" ht="12.75" customHeight="1">
      <c r="B21" s="193"/>
      <c r="C21" s="14"/>
      <c r="D21" s="201"/>
      <c r="E21" s="195"/>
      <c r="F21" s="201"/>
      <c r="G21" s="15"/>
      <c r="H21" s="201"/>
    </row>
    <row r="22" spans="2:8" ht="109.5" customHeight="1">
      <c r="B22" s="193"/>
      <c r="C22" s="16"/>
      <c r="D22" s="202"/>
      <c r="E22" s="196"/>
      <c r="F22" s="202"/>
      <c r="G22" s="17"/>
      <c r="H22" s="202"/>
    </row>
    <row r="23" spans="2:8" ht="185.25" hidden="1" customHeight="1">
      <c r="B23" s="18"/>
      <c r="C23" s="16"/>
      <c r="D23" s="19"/>
      <c r="E23" s="20"/>
      <c r="F23" s="19"/>
      <c r="G23" s="17"/>
      <c r="H23" s="21"/>
    </row>
    <row r="24" spans="2:8" hidden="1">
      <c r="B24" s="197"/>
      <c r="C24" s="199"/>
      <c r="D24" s="198"/>
      <c r="E24" s="198"/>
      <c r="F24" s="198"/>
      <c r="G24" s="198"/>
      <c r="H24" s="200"/>
    </row>
    <row r="25" spans="2:8" ht="24.75" hidden="1" customHeight="1">
      <c r="B25" s="171"/>
      <c r="C25" s="14"/>
      <c r="D25" s="181"/>
      <c r="E25" s="182"/>
      <c r="F25" s="183"/>
      <c r="G25" s="185"/>
      <c r="H25" s="171"/>
    </row>
    <row r="26" spans="2:8" ht="24.75" hidden="1" customHeight="1">
      <c r="B26" s="172"/>
      <c r="C26" s="16"/>
      <c r="D26" s="181"/>
      <c r="E26" s="182"/>
      <c r="F26" s="184"/>
      <c r="G26" s="186"/>
      <c r="H26" s="172"/>
    </row>
    <row r="27" spans="2:8" ht="12.75" customHeight="1">
      <c r="B27" s="43"/>
      <c r="C27" s="46"/>
      <c r="D27" s="187"/>
      <c r="E27" s="188"/>
      <c r="F27" s="190"/>
      <c r="G27" s="47"/>
      <c r="H27" s="192"/>
    </row>
    <row r="28" spans="2:8" ht="109.5" customHeight="1">
      <c r="B28" s="44"/>
      <c r="C28" s="45"/>
      <c r="D28" s="187"/>
      <c r="E28" s="189"/>
      <c r="F28" s="191"/>
      <c r="G28" s="48"/>
      <c r="H28" s="192"/>
    </row>
    <row r="29" spans="2:8" ht="15" customHeight="1">
      <c r="B29" s="171"/>
      <c r="C29" s="14"/>
      <c r="D29" s="181"/>
      <c r="E29" s="182"/>
      <c r="F29" s="183"/>
      <c r="G29" s="185"/>
      <c r="H29" s="171"/>
    </row>
    <row r="30" spans="2:8" ht="15" customHeight="1">
      <c r="B30" s="172"/>
      <c r="C30" s="16"/>
      <c r="D30" s="181"/>
      <c r="E30" s="182"/>
      <c r="F30" s="184"/>
      <c r="G30" s="186"/>
      <c r="H30" s="172"/>
    </row>
    <row r="31" spans="2:8">
      <c r="B31" s="171"/>
      <c r="C31" s="173" t="s">
        <v>13</v>
      </c>
      <c r="D31" s="174"/>
      <c r="E31" s="22" t="s">
        <v>12</v>
      </c>
      <c r="F31" s="177"/>
      <c r="G31" s="178">
        <f>SUM(G17+G19+G29+G21+G27)</f>
        <v>0</v>
      </c>
      <c r="H31" s="179"/>
    </row>
    <row r="32" spans="2:8">
      <c r="B32" s="172"/>
      <c r="C32" s="175"/>
      <c r="D32" s="176"/>
      <c r="E32" s="23" t="s">
        <v>11</v>
      </c>
      <c r="F32" s="177"/>
      <c r="G32" s="180">
        <f>G18+G20+G22+G29+G28</f>
        <v>0</v>
      </c>
      <c r="H32" s="180"/>
    </row>
    <row r="33" spans="2:8">
      <c r="B33" s="24"/>
      <c r="C33" s="24"/>
      <c r="D33" s="24"/>
      <c r="E33" s="24"/>
      <c r="F33" s="24"/>
      <c r="G33" s="24"/>
      <c r="H33" s="24"/>
    </row>
    <row r="34" spans="2:8" ht="30.75" customHeight="1">
      <c r="B34" s="24"/>
      <c r="C34" s="24"/>
      <c r="D34" s="24"/>
      <c r="E34" s="24"/>
      <c r="F34" s="78" t="s">
        <v>28</v>
      </c>
      <c r="G34" s="78" t="s">
        <v>23</v>
      </c>
      <c r="H34" s="79" t="s">
        <v>29</v>
      </c>
    </row>
    <row r="35" spans="2:8">
      <c r="B35" s="24"/>
      <c r="C35" s="24"/>
      <c r="D35" s="24"/>
      <c r="E35" s="24"/>
      <c r="F35" s="24"/>
      <c r="G35" s="24"/>
      <c r="H35" s="24"/>
    </row>
    <row r="36" spans="2:8">
      <c r="B36" s="24"/>
      <c r="C36" s="24"/>
      <c r="D36" s="24"/>
      <c r="E36" s="24"/>
      <c r="F36" s="24"/>
      <c r="G36" s="24"/>
      <c r="H36" s="24"/>
    </row>
  </sheetData>
  <mergeCells count="42">
    <mergeCell ref="H19:H20"/>
    <mergeCell ref="B24:H24"/>
    <mergeCell ref="H21:H22"/>
    <mergeCell ref="B21:B22"/>
    <mergeCell ref="D21:D22"/>
    <mergeCell ref="E21:E22"/>
    <mergeCell ref="F21:F22"/>
    <mergeCell ref="B19:B20"/>
    <mergeCell ref="D19:D20"/>
    <mergeCell ref="E19:E20"/>
    <mergeCell ref="F19:F20"/>
    <mergeCell ref="B8:H8"/>
    <mergeCell ref="B9:H9"/>
    <mergeCell ref="B10:H10"/>
    <mergeCell ref="B11:H11"/>
    <mergeCell ref="B16:H16"/>
    <mergeCell ref="B17:B18"/>
    <mergeCell ref="D17:D18"/>
    <mergeCell ref="E17:E18"/>
    <mergeCell ref="F17:F18"/>
    <mergeCell ref="H17:H18"/>
    <mergeCell ref="H29:H30"/>
    <mergeCell ref="B25:B26"/>
    <mergeCell ref="D25:D26"/>
    <mergeCell ref="E25:E26"/>
    <mergeCell ref="F25:F26"/>
    <mergeCell ref="G25:G26"/>
    <mergeCell ref="H25:H26"/>
    <mergeCell ref="B29:B30"/>
    <mergeCell ref="D29:D30"/>
    <mergeCell ref="E29:E30"/>
    <mergeCell ref="F29:F30"/>
    <mergeCell ref="G29:G30"/>
    <mergeCell ref="D27:D28"/>
    <mergeCell ref="E27:E28"/>
    <mergeCell ref="F27:F28"/>
    <mergeCell ref="H27:H28"/>
    <mergeCell ref="B31:B32"/>
    <mergeCell ref="C31:D32"/>
    <mergeCell ref="F31:F32"/>
    <mergeCell ref="G31:H31"/>
    <mergeCell ref="G32:H32"/>
  </mergeCells>
  <printOptions horizontalCentered="1" verticalCentered="1"/>
  <pageMargins left="0.25" right="0.25" top="0.75" bottom="0.75" header="0.3" footer="0.3"/>
  <pageSetup paperSize="9" scale="86" fitToHeight="0" orientation="landscape" horizontalDpi="0" verticalDpi="0" r:id="rId1"/>
  <rowBreaks count="1" manualBreakCount="1">
    <brk id="20" min="1" max="7" man="1"/>
  </rowBreaks>
</worksheet>
</file>

<file path=xl/worksheets/sheet3.xml><?xml version="1.0" encoding="utf-8"?>
<worksheet xmlns="http://schemas.openxmlformats.org/spreadsheetml/2006/main" xmlns:r="http://schemas.openxmlformats.org/officeDocument/2006/relationships">
  <sheetPr codeName="Лист5">
    <pageSetUpPr fitToPage="1"/>
  </sheetPr>
  <dimension ref="A1:H29"/>
  <sheetViews>
    <sheetView zoomScaleSheetLayoutView="90" workbookViewId="0">
      <selection activeCell="C21" sqref="C21:C22"/>
    </sheetView>
  </sheetViews>
  <sheetFormatPr defaultRowHeight="15"/>
  <cols>
    <col min="1" max="1" width="3" customWidth="1"/>
    <col min="2" max="2" width="4.28515625" customWidth="1"/>
    <col min="3" max="3" width="32.7109375" customWidth="1"/>
    <col min="4" max="4" width="15.140625" customWidth="1"/>
    <col min="5" max="5" width="21.7109375" customWidth="1"/>
    <col min="6" max="6" width="16.42578125" customWidth="1"/>
    <col min="7" max="7" width="18" customWidth="1"/>
    <col min="8" max="8" width="45.42578125" customWidth="1"/>
  </cols>
  <sheetData>
    <row r="1" spans="1:8" ht="15.75">
      <c r="A1" s="8"/>
      <c r="B1" s="8"/>
      <c r="C1" s="8"/>
      <c r="D1" s="8"/>
      <c r="E1" s="8"/>
      <c r="F1" s="8"/>
      <c r="G1" s="8"/>
      <c r="H1" s="41" t="s">
        <v>17</v>
      </c>
    </row>
    <row r="2" spans="1:8" ht="15.75">
      <c r="A2" s="8"/>
      <c r="B2" s="8"/>
      <c r="C2" s="8"/>
      <c r="D2" s="8"/>
      <c r="E2" s="8"/>
      <c r="F2" s="8"/>
      <c r="G2" s="8"/>
      <c r="H2" s="41" t="s">
        <v>20</v>
      </c>
    </row>
    <row r="3" spans="1:8" ht="15.75">
      <c r="A3" s="8"/>
      <c r="B3" s="8"/>
      <c r="C3" s="8"/>
      <c r="D3" s="8"/>
      <c r="E3" s="8"/>
      <c r="F3" s="8"/>
      <c r="G3" s="8"/>
      <c r="H3" s="41" t="s">
        <v>34</v>
      </c>
    </row>
    <row r="4" spans="1:8" ht="15.75">
      <c r="A4" s="8"/>
      <c r="B4" s="8"/>
      <c r="C4" s="8"/>
      <c r="D4" s="8"/>
      <c r="E4" s="8"/>
      <c r="F4" s="8"/>
      <c r="G4" s="8"/>
      <c r="H4" s="41" t="s">
        <v>33</v>
      </c>
    </row>
    <row r="5" spans="1:8" ht="15.75">
      <c r="A5" s="8"/>
      <c r="B5" s="8"/>
      <c r="C5" s="8"/>
      <c r="D5" s="8"/>
      <c r="E5" s="8"/>
      <c r="F5" s="8"/>
      <c r="G5" s="8"/>
      <c r="H5" s="8"/>
    </row>
    <row r="6" spans="1:8" ht="15.75">
      <c r="A6" s="8"/>
      <c r="B6" s="168" t="s">
        <v>14</v>
      </c>
      <c r="C6" s="168"/>
      <c r="D6" s="168"/>
      <c r="E6" s="168"/>
      <c r="F6" s="168"/>
      <c r="G6" s="168"/>
      <c r="H6" s="168"/>
    </row>
    <row r="7" spans="1:8" ht="15.75">
      <c r="A7" s="8"/>
      <c r="B7" s="168" t="s">
        <v>19</v>
      </c>
      <c r="C7" s="168"/>
      <c r="D7" s="168"/>
      <c r="E7" s="168"/>
      <c r="F7" s="168"/>
      <c r="G7" s="168"/>
      <c r="H7" s="168"/>
    </row>
    <row r="8" spans="1:8" ht="15.75">
      <c r="A8" s="8"/>
      <c r="B8" s="168" t="s">
        <v>15</v>
      </c>
      <c r="C8" s="168"/>
      <c r="D8" s="168"/>
      <c r="E8" s="168"/>
      <c r="F8" s="168"/>
      <c r="G8" s="168"/>
      <c r="H8" s="168"/>
    </row>
    <row r="9" spans="1:8" ht="15.75">
      <c r="A9" s="8"/>
      <c r="B9" s="168" t="s">
        <v>16</v>
      </c>
      <c r="C9" s="168"/>
      <c r="D9" s="168"/>
      <c r="E9" s="168"/>
      <c r="F9" s="168"/>
      <c r="G9" s="168"/>
      <c r="H9" s="168"/>
    </row>
    <row r="10" spans="1:8">
      <c r="A10" s="25"/>
      <c r="B10" s="9"/>
      <c r="C10" s="9"/>
      <c r="D10" s="9"/>
      <c r="E10" s="9"/>
      <c r="F10" s="9"/>
      <c r="G10" s="9"/>
      <c r="H10" s="9"/>
    </row>
    <row r="11" spans="1:8">
      <c r="A11" s="25"/>
      <c r="B11" s="9"/>
      <c r="C11" s="9"/>
      <c r="D11" s="9"/>
      <c r="E11" s="9"/>
      <c r="F11" s="9"/>
      <c r="G11" s="9"/>
      <c r="H11" s="9"/>
    </row>
    <row r="12" spans="1:8" ht="63.75">
      <c r="B12" s="28" t="s">
        <v>5</v>
      </c>
      <c r="C12" s="28" t="s">
        <v>0</v>
      </c>
      <c r="D12" s="28" t="s">
        <v>1</v>
      </c>
      <c r="E12" s="28" t="s">
        <v>2</v>
      </c>
      <c r="F12" s="28" t="s">
        <v>3</v>
      </c>
      <c r="G12" s="28" t="s">
        <v>18</v>
      </c>
      <c r="H12" s="28" t="s">
        <v>4</v>
      </c>
    </row>
    <row r="13" spans="1:8">
      <c r="B13" s="29">
        <v>1</v>
      </c>
      <c r="C13" s="29">
        <v>2</v>
      </c>
      <c r="D13" s="29">
        <v>3</v>
      </c>
      <c r="E13" s="29">
        <v>4</v>
      </c>
      <c r="F13" s="29">
        <v>5</v>
      </c>
      <c r="G13" s="29">
        <v>6</v>
      </c>
      <c r="H13" s="29">
        <v>7</v>
      </c>
    </row>
    <row r="14" spans="1:8">
      <c r="B14" s="146" t="s">
        <v>9</v>
      </c>
      <c r="C14" s="204"/>
      <c r="D14" s="204"/>
      <c r="E14" s="204"/>
      <c r="F14" s="204"/>
      <c r="G14" s="205"/>
      <c r="H14" s="147"/>
    </row>
    <row r="15" spans="1:8">
      <c r="B15" s="206">
        <v>1</v>
      </c>
      <c r="C15" s="30"/>
      <c r="D15" s="207"/>
      <c r="E15" s="208"/>
      <c r="F15" s="209"/>
      <c r="G15" s="31"/>
      <c r="H15" s="207"/>
    </row>
    <row r="16" spans="1:8">
      <c r="B16" s="206"/>
      <c r="C16" s="32"/>
      <c r="D16" s="207"/>
      <c r="E16" s="208"/>
      <c r="F16" s="210"/>
      <c r="G16" s="33"/>
      <c r="H16" s="207"/>
    </row>
    <row r="17" spans="2:8">
      <c r="B17" s="211">
        <v>2</v>
      </c>
      <c r="C17" s="213"/>
      <c r="D17" s="214"/>
      <c r="E17" s="215"/>
      <c r="F17" s="217"/>
      <c r="G17" s="34"/>
      <c r="H17" s="203"/>
    </row>
    <row r="18" spans="2:8" ht="99" customHeight="1">
      <c r="B18" s="212"/>
      <c r="C18" s="213"/>
      <c r="D18" s="214"/>
      <c r="E18" s="216"/>
      <c r="F18" s="217"/>
      <c r="G18" s="35"/>
      <c r="H18" s="203"/>
    </row>
    <row r="19" spans="2:8">
      <c r="B19" s="211">
        <v>3</v>
      </c>
      <c r="C19" s="218"/>
      <c r="D19" s="209"/>
      <c r="E19" s="215"/>
      <c r="F19" s="209"/>
      <c r="G19" s="34"/>
      <c r="H19" s="215"/>
    </row>
    <row r="20" spans="2:8" ht="51.75" customHeight="1">
      <c r="B20" s="212"/>
      <c r="C20" s="216"/>
      <c r="D20" s="210"/>
      <c r="E20" s="216"/>
      <c r="F20" s="210"/>
      <c r="G20" s="35"/>
      <c r="H20" s="216"/>
    </row>
    <row r="21" spans="2:8">
      <c r="B21" s="211">
        <v>4</v>
      </c>
      <c r="C21" s="218"/>
      <c r="D21" s="209"/>
      <c r="E21" s="215"/>
      <c r="F21" s="209"/>
      <c r="G21" s="34"/>
      <c r="H21" s="215"/>
    </row>
    <row r="22" spans="2:8" ht="194.25" customHeight="1">
      <c r="B22" s="212"/>
      <c r="C22" s="216"/>
      <c r="D22" s="210"/>
      <c r="E22" s="216"/>
      <c r="F22" s="210"/>
      <c r="G22" s="35"/>
      <c r="H22" s="216"/>
    </row>
    <row r="23" spans="2:8">
      <c r="B23" s="219"/>
      <c r="C23" s="36"/>
      <c r="D23" s="220" t="s">
        <v>13</v>
      </c>
      <c r="E23" s="221"/>
      <c r="F23" s="37" t="s">
        <v>12</v>
      </c>
      <c r="G23" s="224"/>
      <c r="H23" s="38">
        <f>G15+G17+G19+G21</f>
        <v>0</v>
      </c>
    </row>
    <row r="24" spans="2:8">
      <c r="B24" s="212"/>
      <c r="C24" s="39"/>
      <c r="D24" s="222"/>
      <c r="E24" s="223"/>
      <c r="F24" s="40" t="s">
        <v>11</v>
      </c>
      <c r="G24" s="225"/>
      <c r="H24" s="38">
        <f>G16+G18+G20+G22</f>
        <v>0</v>
      </c>
    </row>
    <row r="25" spans="2:8">
      <c r="B25" s="3"/>
      <c r="C25" s="3"/>
      <c r="D25" s="4"/>
      <c r="E25" s="4"/>
      <c r="F25" s="5"/>
      <c r="G25" s="6"/>
      <c r="H25" s="7"/>
    </row>
    <row r="26" spans="2:8" ht="15.75">
      <c r="B26" s="8"/>
      <c r="C26" s="8"/>
      <c r="D26" s="8"/>
      <c r="E26" s="8"/>
      <c r="F26" s="8"/>
      <c r="G26" s="8" t="s">
        <v>28</v>
      </c>
      <c r="H26" s="8" t="s">
        <v>30</v>
      </c>
    </row>
    <row r="29" spans="2:8">
      <c r="C29" s="49"/>
    </row>
  </sheetData>
  <mergeCells count="31">
    <mergeCell ref="B23:B24"/>
    <mergeCell ref="D23:E24"/>
    <mergeCell ref="G23:G24"/>
    <mergeCell ref="B21:B22"/>
    <mergeCell ref="C21:C22"/>
    <mergeCell ref="D21:D22"/>
    <mergeCell ref="E21:E22"/>
    <mergeCell ref="F21:F22"/>
    <mergeCell ref="H21:H22"/>
    <mergeCell ref="B19:B20"/>
    <mergeCell ref="C19:C20"/>
    <mergeCell ref="D19:D20"/>
    <mergeCell ref="E19:E20"/>
    <mergeCell ref="F19:F20"/>
    <mergeCell ref="H19:H20"/>
    <mergeCell ref="H17:H18"/>
    <mergeCell ref="B6:H6"/>
    <mergeCell ref="B7:H7"/>
    <mergeCell ref="B8:H8"/>
    <mergeCell ref="B9:H9"/>
    <mergeCell ref="B14:H14"/>
    <mergeCell ref="B15:B16"/>
    <mergeCell ref="D15:D16"/>
    <mergeCell ref="E15:E16"/>
    <mergeCell ref="F15:F16"/>
    <mergeCell ref="H15:H16"/>
    <mergeCell ref="B17:B18"/>
    <mergeCell ref="C17:C18"/>
    <mergeCell ref="D17:D18"/>
    <mergeCell ref="E17:E18"/>
    <mergeCell ref="F17:F18"/>
  </mergeCells>
  <pageMargins left="0.7" right="0.7" top="0.75" bottom="0.75" header="0.3" footer="0.3"/>
  <pageSetup paperSize="9" scale="83" fitToHeight="0" orientation="landscape" horizontalDpi="0" verticalDpi="0" r:id="rId1"/>
</worksheet>
</file>

<file path=xl/worksheets/sheet4.xml><?xml version="1.0" encoding="utf-8"?>
<worksheet xmlns="http://schemas.openxmlformats.org/spreadsheetml/2006/main" xmlns:r="http://schemas.openxmlformats.org/officeDocument/2006/relationships">
  <sheetPr codeName="Лист6">
    <tabColor rgb="FFFF0000"/>
  </sheetPr>
  <dimension ref="B1:O28"/>
  <sheetViews>
    <sheetView view="pageBreakPreview" topLeftCell="A4" zoomScaleSheetLayoutView="100" workbookViewId="0">
      <selection activeCell="J8" sqref="J8"/>
    </sheetView>
  </sheetViews>
  <sheetFormatPr defaultRowHeight="15"/>
  <cols>
    <col min="1" max="1" width="3" customWidth="1"/>
    <col min="2" max="3" width="4.28515625" style="2" customWidth="1"/>
    <col min="4" max="4" width="32.7109375" style="2" customWidth="1"/>
    <col min="5" max="5" width="15.140625" style="2" customWidth="1"/>
    <col min="6" max="6" width="21.7109375" style="2" customWidth="1"/>
    <col min="7" max="7" width="16.42578125" style="2" customWidth="1"/>
    <col min="8" max="9" width="18" style="2" customWidth="1"/>
    <col min="10" max="10" width="11.42578125" customWidth="1"/>
    <col min="11" max="11" width="16.5703125" customWidth="1"/>
    <col min="12" max="12" width="41" customWidth="1"/>
    <col min="13" max="13" width="11" customWidth="1"/>
    <col min="257" max="257" width="3" customWidth="1"/>
    <col min="258" max="259" width="4.28515625" customWidth="1"/>
    <col min="260" max="260" width="32.7109375" customWidth="1"/>
    <col min="261" max="261" width="15.140625" customWidth="1"/>
    <col min="262" max="262" width="21.7109375" customWidth="1"/>
    <col min="263" max="263" width="16.42578125" customWidth="1"/>
    <col min="264" max="264" width="18" customWidth="1"/>
    <col min="265" max="265" width="45.42578125" customWidth="1"/>
    <col min="266" max="266" width="10" bestFit="1" customWidth="1"/>
    <col min="513" max="513" width="3" customWidth="1"/>
    <col min="514" max="515" width="4.28515625" customWidth="1"/>
    <col min="516" max="516" width="32.7109375" customWidth="1"/>
    <col min="517" max="517" width="15.140625" customWidth="1"/>
    <col min="518" max="518" width="21.7109375" customWidth="1"/>
    <col min="519" max="519" width="16.42578125" customWidth="1"/>
    <col min="520" max="520" width="18" customWidth="1"/>
    <col min="521" max="521" width="45.42578125" customWidth="1"/>
    <col min="522" max="522" width="10" bestFit="1" customWidth="1"/>
    <col min="769" max="769" width="3" customWidth="1"/>
    <col min="770" max="771" width="4.28515625" customWidth="1"/>
    <col min="772" max="772" width="32.7109375" customWidth="1"/>
    <col min="773" max="773" width="15.140625" customWidth="1"/>
    <col min="774" max="774" width="21.7109375" customWidth="1"/>
    <col min="775" max="775" width="16.42578125" customWidth="1"/>
    <col min="776" max="776" width="18" customWidth="1"/>
    <col min="777" max="777" width="45.42578125" customWidth="1"/>
    <col min="778" max="778" width="10" bestFit="1" customWidth="1"/>
    <col min="1025" max="1025" width="3" customWidth="1"/>
    <col min="1026" max="1027" width="4.28515625" customWidth="1"/>
    <col min="1028" max="1028" width="32.7109375" customWidth="1"/>
    <col min="1029" max="1029" width="15.140625" customWidth="1"/>
    <col min="1030" max="1030" width="21.7109375" customWidth="1"/>
    <col min="1031" max="1031" width="16.42578125" customWidth="1"/>
    <col min="1032" max="1032" width="18" customWidth="1"/>
    <col min="1033" max="1033" width="45.42578125" customWidth="1"/>
    <col min="1034" max="1034" width="10" bestFit="1" customWidth="1"/>
    <col min="1281" max="1281" width="3" customWidth="1"/>
    <col min="1282" max="1283" width="4.28515625" customWidth="1"/>
    <col min="1284" max="1284" width="32.7109375" customWidth="1"/>
    <col min="1285" max="1285" width="15.140625" customWidth="1"/>
    <col min="1286" max="1286" width="21.7109375" customWidth="1"/>
    <col min="1287" max="1287" width="16.42578125" customWidth="1"/>
    <col min="1288" max="1288" width="18" customWidth="1"/>
    <col min="1289" max="1289" width="45.42578125" customWidth="1"/>
    <col min="1290" max="1290" width="10" bestFit="1" customWidth="1"/>
    <col min="1537" max="1537" width="3" customWidth="1"/>
    <col min="1538" max="1539" width="4.28515625" customWidth="1"/>
    <col min="1540" max="1540" width="32.7109375" customWidth="1"/>
    <col min="1541" max="1541" width="15.140625" customWidth="1"/>
    <col min="1542" max="1542" width="21.7109375" customWidth="1"/>
    <col min="1543" max="1543" width="16.42578125" customWidth="1"/>
    <col min="1544" max="1544" width="18" customWidth="1"/>
    <col min="1545" max="1545" width="45.42578125" customWidth="1"/>
    <col min="1546" max="1546" width="10" bestFit="1" customWidth="1"/>
    <col min="1793" max="1793" width="3" customWidth="1"/>
    <col min="1794" max="1795" width="4.28515625" customWidth="1"/>
    <col min="1796" max="1796" width="32.7109375" customWidth="1"/>
    <col min="1797" max="1797" width="15.140625" customWidth="1"/>
    <col min="1798" max="1798" width="21.7109375" customWidth="1"/>
    <col min="1799" max="1799" width="16.42578125" customWidth="1"/>
    <col min="1800" max="1800" width="18" customWidth="1"/>
    <col min="1801" max="1801" width="45.42578125" customWidth="1"/>
    <col min="1802" max="1802" width="10" bestFit="1" customWidth="1"/>
    <col min="2049" max="2049" width="3" customWidth="1"/>
    <col min="2050" max="2051" width="4.28515625" customWidth="1"/>
    <col min="2052" max="2052" width="32.7109375" customWidth="1"/>
    <col min="2053" max="2053" width="15.140625" customWidth="1"/>
    <col min="2054" max="2054" width="21.7109375" customWidth="1"/>
    <col min="2055" max="2055" width="16.42578125" customWidth="1"/>
    <col min="2056" max="2056" width="18" customWidth="1"/>
    <col min="2057" max="2057" width="45.42578125" customWidth="1"/>
    <col min="2058" max="2058" width="10" bestFit="1" customWidth="1"/>
    <col min="2305" max="2305" width="3" customWidth="1"/>
    <col min="2306" max="2307" width="4.28515625" customWidth="1"/>
    <col min="2308" max="2308" width="32.7109375" customWidth="1"/>
    <col min="2309" max="2309" width="15.140625" customWidth="1"/>
    <col min="2310" max="2310" width="21.7109375" customWidth="1"/>
    <col min="2311" max="2311" width="16.42578125" customWidth="1"/>
    <col min="2312" max="2312" width="18" customWidth="1"/>
    <col min="2313" max="2313" width="45.42578125" customWidth="1"/>
    <col min="2314" max="2314" width="10" bestFit="1" customWidth="1"/>
    <col min="2561" max="2561" width="3" customWidth="1"/>
    <col min="2562" max="2563" width="4.28515625" customWidth="1"/>
    <col min="2564" max="2564" width="32.7109375" customWidth="1"/>
    <col min="2565" max="2565" width="15.140625" customWidth="1"/>
    <col min="2566" max="2566" width="21.7109375" customWidth="1"/>
    <col min="2567" max="2567" width="16.42578125" customWidth="1"/>
    <col min="2568" max="2568" width="18" customWidth="1"/>
    <col min="2569" max="2569" width="45.42578125" customWidth="1"/>
    <col min="2570" max="2570" width="10" bestFit="1" customWidth="1"/>
    <col min="2817" max="2817" width="3" customWidth="1"/>
    <col min="2818" max="2819" width="4.28515625" customWidth="1"/>
    <col min="2820" max="2820" width="32.7109375" customWidth="1"/>
    <col min="2821" max="2821" width="15.140625" customWidth="1"/>
    <col min="2822" max="2822" width="21.7109375" customWidth="1"/>
    <col min="2823" max="2823" width="16.42578125" customWidth="1"/>
    <col min="2824" max="2824" width="18" customWidth="1"/>
    <col min="2825" max="2825" width="45.42578125" customWidth="1"/>
    <col min="2826" max="2826" width="10" bestFit="1" customWidth="1"/>
    <col min="3073" max="3073" width="3" customWidth="1"/>
    <col min="3074" max="3075" width="4.28515625" customWidth="1"/>
    <col min="3076" max="3076" width="32.7109375" customWidth="1"/>
    <col min="3077" max="3077" width="15.140625" customWidth="1"/>
    <col min="3078" max="3078" width="21.7109375" customWidth="1"/>
    <col min="3079" max="3079" width="16.42578125" customWidth="1"/>
    <col min="3080" max="3080" width="18" customWidth="1"/>
    <col min="3081" max="3081" width="45.42578125" customWidth="1"/>
    <col min="3082" max="3082" width="10" bestFit="1" customWidth="1"/>
    <col min="3329" max="3329" width="3" customWidth="1"/>
    <col min="3330" max="3331" width="4.28515625" customWidth="1"/>
    <col min="3332" max="3332" width="32.7109375" customWidth="1"/>
    <col min="3333" max="3333" width="15.140625" customWidth="1"/>
    <col min="3334" max="3334" width="21.7109375" customWidth="1"/>
    <col min="3335" max="3335" width="16.42578125" customWidth="1"/>
    <col min="3336" max="3336" width="18" customWidth="1"/>
    <col min="3337" max="3337" width="45.42578125" customWidth="1"/>
    <col min="3338" max="3338" width="10" bestFit="1" customWidth="1"/>
    <col min="3585" max="3585" width="3" customWidth="1"/>
    <col min="3586" max="3587" width="4.28515625" customWidth="1"/>
    <col min="3588" max="3588" width="32.7109375" customWidth="1"/>
    <col min="3589" max="3589" width="15.140625" customWidth="1"/>
    <col min="3590" max="3590" width="21.7109375" customWidth="1"/>
    <col min="3591" max="3591" width="16.42578125" customWidth="1"/>
    <col min="3592" max="3592" width="18" customWidth="1"/>
    <col min="3593" max="3593" width="45.42578125" customWidth="1"/>
    <col min="3594" max="3594" width="10" bestFit="1" customWidth="1"/>
    <col min="3841" max="3841" width="3" customWidth="1"/>
    <col min="3842" max="3843" width="4.28515625" customWidth="1"/>
    <col min="3844" max="3844" width="32.7109375" customWidth="1"/>
    <col min="3845" max="3845" width="15.140625" customWidth="1"/>
    <col min="3846" max="3846" width="21.7109375" customWidth="1"/>
    <col min="3847" max="3847" width="16.42578125" customWidth="1"/>
    <col min="3848" max="3848" width="18" customWidth="1"/>
    <col min="3849" max="3849" width="45.42578125" customWidth="1"/>
    <col min="3850" max="3850" width="10" bestFit="1" customWidth="1"/>
    <col min="4097" max="4097" width="3" customWidth="1"/>
    <col min="4098" max="4099" width="4.28515625" customWidth="1"/>
    <col min="4100" max="4100" width="32.7109375" customWidth="1"/>
    <col min="4101" max="4101" width="15.140625" customWidth="1"/>
    <col min="4102" max="4102" width="21.7109375" customWidth="1"/>
    <col min="4103" max="4103" width="16.42578125" customWidth="1"/>
    <col min="4104" max="4104" width="18" customWidth="1"/>
    <col min="4105" max="4105" width="45.42578125" customWidth="1"/>
    <col min="4106" max="4106" width="10" bestFit="1" customWidth="1"/>
    <col min="4353" max="4353" width="3" customWidth="1"/>
    <col min="4354" max="4355" width="4.28515625" customWidth="1"/>
    <col min="4356" max="4356" width="32.7109375" customWidth="1"/>
    <col min="4357" max="4357" width="15.140625" customWidth="1"/>
    <col min="4358" max="4358" width="21.7109375" customWidth="1"/>
    <col min="4359" max="4359" width="16.42578125" customWidth="1"/>
    <col min="4360" max="4360" width="18" customWidth="1"/>
    <col min="4361" max="4361" width="45.42578125" customWidth="1"/>
    <col min="4362" max="4362" width="10" bestFit="1" customWidth="1"/>
    <col min="4609" max="4609" width="3" customWidth="1"/>
    <col min="4610" max="4611" width="4.28515625" customWidth="1"/>
    <col min="4612" max="4612" width="32.7109375" customWidth="1"/>
    <col min="4613" max="4613" width="15.140625" customWidth="1"/>
    <col min="4614" max="4614" width="21.7109375" customWidth="1"/>
    <col min="4615" max="4615" width="16.42578125" customWidth="1"/>
    <col min="4616" max="4616" width="18" customWidth="1"/>
    <col min="4617" max="4617" width="45.42578125" customWidth="1"/>
    <col min="4618" max="4618" width="10" bestFit="1" customWidth="1"/>
    <col min="4865" max="4865" width="3" customWidth="1"/>
    <col min="4866" max="4867" width="4.28515625" customWidth="1"/>
    <col min="4868" max="4868" width="32.7109375" customWidth="1"/>
    <col min="4869" max="4869" width="15.140625" customWidth="1"/>
    <col min="4870" max="4870" width="21.7109375" customWidth="1"/>
    <col min="4871" max="4871" width="16.42578125" customWidth="1"/>
    <col min="4872" max="4872" width="18" customWidth="1"/>
    <col min="4873" max="4873" width="45.42578125" customWidth="1"/>
    <col min="4874" max="4874" width="10" bestFit="1" customWidth="1"/>
    <col min="5121" max="5121" width="3" customWidth="1"/>
    <col min="5122" max="5123" width="4.28515625" customWidth="1"/>
    <col min="5124" max="5124" width="32.7109375" customWidth="1"/>
    <col min="5125" max="5125" width="15.140625" customWidth="1"/>
    <col min="5126" max="5126" width="21.7109375" customWidth="1"/>
    <col min="5127" max="5127" width="16.42578125" customWidth="1"/>
    <col min="5128" max="5128" width="18" customWidth="1"/>
    <col min="5129" max="5129" width="45.42578125" customWidth="1"/>
    <col min="5130" max="5130" width="10" bestFit="1" customWidth="1"/>
    <col min="5377" max="5377" width="3" customWidth="1"/>
    <col min="5378" max="5379" width="4.28515625" customWidth="1"/>
    <col min="5380" max="5380" width="32.7109375" customWidth="1"/>
    <col min="5381" max="5381" width="15.140625" customWidth="1"/>
    <col min="5382" max="5382" width="21.7109375" customWidth="1"/>
    <col min="5383" max="5383" width="16.42578125" customWidth="1"/>
    <col min="5384" max="5384" width="18" customWidth="1"/>
    <col min="5385" max="5385" width="45.42578125" customWidth="1"/>
    <col min="5386" max="5386" width="10" bestFit="1" customWidth="1"/>
    <col min="5633" max="5633" width="3" customWidth="1"/>
    <col min="5634" max="5635" width="4.28515625" customWidth="1"/>
    <col min="5636" max="5636" width="32.7109375" customWidth="1"/>
    <col min="5637" max="5637" width="15.140625" customWidth="1"/>
    <col min="5638" max="5638" width="21.7109375" customWidth="1"/>
    <col min="5639" max="5639" width="16.42578125" customWidth="1"/>
    <col min="5640" max="5640" width="18" customWidth="1"/>
    <col min="5641" max="5641" width="45.42578125" customWidth="1"/>
    <col min="5642" max="5642" width="10" bestFit="1" customWidth="1"/>
    <col min="5889" max="5889" width="3" customWidth="1"/>
    <col min="5890" max="5891" width="4.28515625" customWidth="1"/>
    <col min="5892" max="5892" width="32.7109375" customWidth="1"/>
    <col min="5893" max="5893" width="15.140625" customWidth="1"/>
    <col min="5894" max="5894" width="21.7109375" customWidth="1"/>
    <col min="5895" max="5895" width="16.42578125" customWidth="1"/>
    <col min="5896" max="5896" width="18" customWidth="1"/>
    <col min="5897" max="5897" width="45.42578125" customWidth="1"/>
    <col min="5898" max="5898" width="10" bestFit="1" customWidth="1"/>
    <col min="6145" max="6145" width="3" customWidth="1"/>
    <col min="6146" max="6147" width="4.28515625" customWidth="1"/>
    <col min="6148" max="6148" width="32.7109375" customWidth="1"/>
    <col min="6149" max="6149" width="15.140625" customWidth="1"/>
    <col min="6150" max="6150" width="21.7109375" customWidth="1"/>
    <col min="6151" max="6151" width="16.42578125" customWidth="1"/>
    <col min="6152" max="6152" width="18" customWidth="1"/>
    <col min="6153" max="6153" width="45.42578125" customWidth="1"/>
    <col min="6154" max="6154" width="10" bestFit="1" customWidth="1"/>
    <col min="6401" max="6401" width="3" customWidth="1"/>
    <col min="6402" max="6403" width="4.28515625" customWidth="1"/>
    <col min="6404" max="6404" width="32.7109375" customWidth="1"/>
    <col min="6405" max="6405" width="15.140625" customWidth="1"/>
    <col min="6406" max="6406" width="21.7109375" customWidth="1"/>
    <col min="6407" max="6407" width="16.42578125" customWidth="1"/>
    <col min="6408" max="6408" width="18" customWidth="1"/>
    <col min="6409" max="6409" width="45.42578125" customWidth="1"/>
    <col min="6410" max="6410" width="10" bestFit="1" customWidth="1"/>
    <col min="6657" max="6657" width="3" customWidth="1"/>
    <col min="6658" max="6659" width="4.28515625" customWidth="1"/>
    <col min="6660" max="6660" width="32.7109375" customWidth="1"/>
    <col min="6661" max="6661" width="15.140625" customWidth="1"/>
    <col min="6662" max="6662" width="21.7109375" customWidth="1"/>
    <col min="6663" max="6663" width="16.42578125" customWidth="1"/>
    <col min="6664" max="6664" width="18" customWidth="1"/>
    <col min="6665" max="6665" width="45.42578125" customWidth="1"/>
    <col min="6666" max="6666" width="10" bestFit="1" customWidth="1"/>
    <col min="6913" max="6913" width="3" customWidth="1"/>
    <col min="6914" max="6915" width="4.28515625" customWidth="1"/>
    <col min="6916" max="6916" width="32.7109375" customWidth="1"/>
    <col min="6917" max="6917" width="15.140625" customWidth="1"/>
    <col min="6918" max="6918" width="21.7109375" customWidth="1"/>
    <col min="6919" max="6919" width="16.42578125" customWidth="1"/>
    <col min="6920" max="6920" width="18" customWidth="1"/>
    <col min="6921" max="6921" width="45.42578125" customWidth="1"/>
    <col min="6922" max="6922" width="10" bestFit="1" customWidth="1"/>
    <col min="7169" max="7169" width="3" customWidth="1"/>
    <col min="7170" max="7171" width="4.28515625" customWidth="1"/>
    <col min="7172" max="7172" width="32.7109375" customWidth="1"/>
    <col min="7173" max="7173" width="15.140625" customWidth="1"/>
    <col min="7174" max="7174" width="21.7109375" customWidth="1"/>
    <col min="7175" max="7175" width="16.42578125" customWidth="1"/>
    <col min="7176" max="7176" width="18" customWidth="1"/>
    <col min="7177" max="7177" width="45.42578125" customWidth="1"/>
    <col min="7178" max="7178" width="10" bestFit="1" customWidth="1"/>
    <col min="7425" max="7425" width="3" customWidth="1"/>
    <col min="7426" max="7427" width="4.28515625" customWidth="1"/>
    <col min="7428" max="7428" width="32.7109375" customWidth="1"/>
    <col min="7429" max="7429" width="15.140625" customWidth="1"/>
    <col min="7430" max="7430" width="21.7109375" customWidth="1"/>
    <col min="7431" max="7431" width="16.42578125" customWidth="1"/>
    <col min="7432" max="7432" width="18" customWidth="1"/>
    <col min="7433" max="7433" width="45.42578125" customWidth="1"/>
    <col min="7434" max="7434" width="10" bestFit="1" customWidth="1"/>
    <col min="7681" max="7681" width="3" customWidth="1"/>
    <col min="7682" max="7683" width="4.28515625" customWidth="1"/>
    <col min="7684" max="7684" width="32.7109375" customWidth="1"/>
    <col min="7685" max="7685" width="15.140625" customWidth="1"/>
    <col min="7686" max="7686" width="21.7109375" customWidth="1"/>
    <col min="7687" max="7687" width="16.42578125" customWidth="1"/>
    <col min="7688" max="7688" width="18" customWidth="1"/>
    <col min="7689" max="7689" width="45.42578125" customWidth="1"/>
    <col min="7690" max="7690" width="10" bestFit="1" customWidth="1"/>
    <col min="7937" max="7937" width="3" customWidth="1"/>
    <col min="7938" max="7939" width="4.28515625" customWidth="1"/>
    <col min="7940" max="7940" width="32.7109375" customWidth="1"/>
    <col min="7941" max="7941" width="15.140625" customWidth="1"/>
    <col min="7942" max="7942" width="21.7109375" customWidth="1"/>
    <col min="7943" max="7943" width="16.42578125" customWidth="1"/>
    <col min="7944" max="7944" width="18" customWidth="1"/>
    <col min="7945" max="7945" width="45.42578125" customWidth="1"/>
    <col min="7946" max="7946" width="10" bestFit="1" customWidth="1"/>
    <col min="8193" max="8193" width="3" customWidth="1"/>
    <col min="8194" max="8195" width="4.28515625" customWidth="1"/>
    <col min="8196" max="8196" width="32.7109375" customWidth="1"/>
    <col min="8197" max="8197" width="15.140625" customWidth="1"/>
    <col min="8198" max="8198" width="21.7109375" customWidth="1"/>
    <col min="8199" max="8199" width="16.42578125" customWidth="1"/>
    <col min="8200" max="8200" width="18" customWidth="1"/>
    <col min="8201" max="8201" width="45.42578125" customWidth="1"/>
    <col min="8202" max="8202" width="10" bestFit="1" customWidth="1"/>
    <col min="8449" max="8449" width="3" customWidth="1"/>
    <col min="8450" max="8451" width="4.28515625" customWidth="1"/>
    <col min="8452" max="8452" width="32.7109375" customWidth="1"/>
    <col min="8453" max="8453" width="15.140625" customWidth="1"/>
    <col min="8454" max="8454" width="21.7109375" customWidth="1"/>
    <col min="8455" max="8455" width="16.42578125" customWidth="1"/>
    <col min="8456" max="8456" width="18" customWidth="1"/>
    <col min="8457" max="8457" width="45.42578125" customWidth="1"/>
    <col min="8458" max="8458" width="10" bestFit="1" customWidth="1"/>
    <col min="8705" max="8705" width="3" customWidth="1"/>
    <col min="8706" max="8707" width="4.28515625" customWidth="1"/>
    <col min="8708" max="8708" width="32.7109375" customWidth="1"/>
    <col min="8709" max="8709" width="15.140625" customWidth="1"/>
    <col min="8710" max="8710" width="21.7109375" customWidth="1"/>
    <col min="8711" max="8711" width="16.42578125" customWidth="1"/>
    <col min="8712" max="8712" width="18" customWidth="1"/>
    <col min="8713" max="8713" width="45.42578125" customWidth="1"/>
    <col min="8714" max="8714" width="10" bestFit="1" customWidth="1"/>
    <col min="8961" max="8961" width="3" customWidth="1"/>
    <col min="8962" max="8963" width="4.28515625" customWidth="1"/>
    <col min="8964" max="8964" width="32.7109375" customWidth="1"/>
    <col min="8965" max="8965" width="15.140625" customWidth="1"/>
    <col min="8966" max="8966" width="21.7109375" customWidth="1"/>
    <col min="8967" max="8967" width="16.42578125" customWidth="1"/>
    <col min="8968" max="8968" width="18" customWidth="1"/>
    <col min="8969" max="8969" width="45.42578125" customWidth="1"/>
    <col min="8970" max="8970" width="10" bestFit="1" customWidth="1"/>
    <col min="9217" max="9217" width="3" customWidth="1"/>
    <col min="9218" max="9219" width="4.28515625" customWidth="1"/>
    <col min="9220" max="9220" width="32.7109375" customWidth="1"/>
    <col min="9221" max="9221" width="15.140625" customWidth="1"/>
    <col min="9222" max="9222" width="21.7109375" customWidth="1"/>
    <col min="9223" max="9223" width="16.42578125" customWidth="1"/>
    <col min="9224" max="9224" width="18" customWidth="1"/>
    <col min="9225" max="9225" width="45.42578125" customWidth="1"/>
    <col min="9226" max="9226" width="10" bestFit="1" customWidth="1"/>
    <col min="9473" max="9473" width="3" customWidth="1"/>
    <col min="9474" max="9475" width="4.28515625" customWidth="1"/>
    <col min="9476" max="9476" width="32.7109375" customWidth="1"/>
    <col min="9477" max="9477" width="15.140625" customWidth="1"/>
    <col min="9478" max="9478" width="21.7109375" customWidth="1"/>
    <col min="9479" max="9479" width="16.42578125" customWidth="1"/>
    <col min="9480" max="9480" width="18" customWidth="1"/>
    <col min="9481" max="9481" width="45.42578125" customWidth="1"/>
    <col min="9482" max="9482" width="10" bestFit="1" customWidth="1"/>
    <col min="9729" max="9729" width="3" customWidth="1"/>
    <col min="9730" max="9731" width="4.28515625" customWidth="1"/>
    <col min="9732" max="9732" width="32.7109375" customWidth="1"/>
    <col min="9733" max="9733" width="15.140625" customWidth="1"/>
    <col min="9734" max="9734" width="21.7109375" customWidth="1"/>
    <col min="9735" max="9735" width="16.42578125" customWidth="1"/>
    <col min="9736" max="9736" width="18" customWidth="1"/>
    <col min="9737" max="9737" width="45.42578125" customWidth="1"/>
    <col min="9738" max="9738" width="10" bestFit="1" customWidth="1"/>
    <col min="9985" max="9985" width="3" customWidth="1"/>
    <col min="9986" max="9987" width="4.28515625" customWidth="1"/>
    <col min="9988" max="9988" width="32.7109375" customWidth="1"/>
    <col min="9989" max="9989" width="15.140625" customWidth="1"/>
    <col min="9990" max="9990" width="21.7109375" customWidth="1"/>
    <col min="9991" max="9991" width="16.42578125" customWidth="1"/>
    <col min="9992" max="9992" width="18" customWidth="1"/>
    <col min="9993" max="9993" width="45.42578125" customWidth="1"/>
    <col min="9994" max="9994" width="10" bestFit="1" customWidth="1"/>
    <col min="10241" max="10241" width="3" customWidth="1"/>
    <col min="10242" max="10243" width="4.28515625" customWidth="1"/>
    <col min="10244" max="10244" width="32.7109375" customWidth="1"/>
    <col min="10245" max="10245" width="15.140625" customWidth="1"/>
    <col min="10246" max="10246" width="21.7109375" customWidth="1"/>
    <col min="10247" max="10247" width="16.42578125" customWidth="1"/>
    <col min="10248" max="10248" width="18" customWidth="1"/>
    <col min="10249" max="10249" width="45.42578125" customWidth="1"/>
    <col min="10250" max="10250" width="10" bestFit="1" customWidth="1"/>
    <col min="10497" max="10497" width="3" customWidth="1"/>
    <col min="10498" max="10499" width="4.28515625" customWidth="1"/>
    <col min="10500" max="10500" width="32.7109375" customWidth="1"/>
    <col min="10501" max="10501" width="15.140625" customWidth="1"/>
    <col min="10502" max="10502" width="21.7109375" customWidth="1"/>
    <col min="10503" max="10503" width="16.42578125" customWidth="1"/>
    <col min="10504" max="10504" width="18" customWidth="1"/>
    <col min="10505" max="10505" width="45.42578125" customWidth="1"/>
    <col min="10506" max="10506" width="10" bestFit="1" customWidth="1"/>
    <col min="10753" max="10753" width="3" customWidth="1"/>
    <col min="10754" max="10755" width="4.28515625" customWidth="1"/>
    <col min="10756" max="10756" width="32.7109375" customWidth="1"/>
    <col min="10757" max="10757" width="15.140625" customWidth="1"/>
    <col min="10758" max="10758" width="21.7109375" customWidth="1"/>
    <col min="10759" max="10759" width="16.42578125" customWidth="1"/>
    <col min="10760" max="10760" width="18" customWidth="1"/>
    <col min="10761" max="10761" width="45.42578125" customWidth="1"/>
    <col min="10762" max="10762" width="10" bestFit="1" customWidth="1"/>
    <col min="11009" max="11009" width="3" customWidth="1"/>
    <col min="11010" max="11011" width="4.28515625" customWidth="1"/>
    <col min="11012" max="11012" width="32.7109375" customWidth="1"/>
    <col min="11013" max="11013" width="15.140625" customWidth="1"/>
    <col min="11014" max="11014" width="21.7109375" customWidth="1"/>
    <col min="11015" max="11015" width="16.42578125" customWidth="1"/>
    <col min="11016" max="11016" width="18" customWidth="1"/>
    <col min="11017" max="11017" width="45.42578125" customWidth="1"/>
    <col min="11018" max="11018" width="10" bestFit="1" customWidth="1"/>
    <col min="11265" max="11265" width="3" customWidth="1"/>
    <col min="11266" max="11267" width="4.28515625" customWidth="1"/>
    <col min="11268" max="11268" width="32.7109375" customWidth="1"/>
    <col min="11269" max="11269" width="15.140625" customWidth="1"/>
    <col min="11270" max="11270" width="21.7109375" customWidth="1"/>
    <col min="11271" max="11271" width="16.42578125" customWidth="1"/>
    <col min="11272" max="11272" width="18" customWidth="1"/>
    <col min="11273" max="11273" width="45.42578125" customWidth="1"/>
    <col min="11274" max="11274" width="10" bestFit="1" customWidth="1"/>
    <col min="11521" max="11521" width="3" customWidth="1"/>
    <col min="11522" max="11523" width="4.28515625" customWidth="1"/>
    <col min="11524" max="11524" width="32.7109375" customWidth="1"/>
    <col min="11525" max="11525" width="15.140625" customWidth="1"/>
    <col min="11526" max="11526" width="21.7109375" customWidth="1"/>
    <col min="11527" max="11527" width="16.42578125" customWidth="1"/>
    <col min="11528" max="11528" width="18" customWidth="1"/>
    <col min="11529" max="11529" width="45.42578125" customWidth="1"/>
    <col min="11530" max="11530" width="10" bestFit="1" customWidth="1"/>
    <col min="11777" max="11777" width="3" customWidth="1"/>
    <col min="11778" max="11779" width="4.28515625" customWidth="1"/>
    <col min="11780" max="11780" width="32.7109375" customWidth="1"/>
    <col min="11781" max="11781" width="15.140625" customWidth="1"/>
    <col min="11782" max="11782" width="21.7109375" customWidth="1"/>
    <col min="11783" max="11783" width="16.42578125" customWidth="1"/>
    <col min="11784" max="11784" width="18" customWidth="1"/>
    <col min="11785" max="11785" width="45.42578125" customWidth="1"/>
    <col min="11786" max="11786" width="10" bestFit="1" customWidth="1"/>
    <col min="12033" max="12033" width="3" customWidth="1"/>
    <col min="12034" max="12035" width="4.28515625" customWidth="1"/>
    <col min="12036" max="12036" width="32.7109375" customWidth="1"/>
    <col min="12037" max="12037" width="15.140625" customWidth="1"/>
    <col min="12038" max="12038" width="21.7109375" customWidth="1"/>
    <col min="12039" max="12039" width="16.42578125" customWidth="1"/>
    <col min="12040" max="12040" width="18" customWidth="1"/>
    <col min="12041" max="12041" width="45.42578125" customWidth="1"/>
    <col min="12042" max="12042" width="10" bestFit="1" customWidth="1"/>
    <col min="12289" max="12289" width="3" customWidth="1"/>
    <col min="12290" max="12291" width="4.28515625" customWidth="1"/>
    <col min="12292" max="12292" width="32.7109375" customWidth="1"/>
    <col min="12293" max="12293" width="15.140625" customWidth="1"/>
    <col min="12294" max="12294" width="21.7109375" customWidth="1"/>
    <col min="12295" max="12295" width="16.42578125" customWidth="1"/>
    <col min="12296" max="12296" width="18" customWidth="1"/>
    <col min="12297" max="12297" width="45.42578125" customWidth="1"/>
    <col min="12298" max="12298" width="10" bestFit="1" customWidth="1"/>
    <col min="12545" max="12545" width="3" customWidth="1"/>
    <col min="12546" max="12547" width="4.28515625" customWidth="1"/>
    <col min="12548" max="12548" width="32.7109375" customWidth="1"/>
    <col min="12549" max="12549" width="15.140625" customWidth="1"/>
    <col min="12550" max="12550" width="21.7109375" customWidth="1"/>
    <col min="12551" max="12551" width="16.42578125" customWidth="1"/>
    <col min="12552" max="12552" width="18" customWidth="1"/>
    <col min="12553" max="12553" width="45.42578125" customWidth="1"/>
    <col min="12554" max="12554" width="10" bestFit="1" customWidth="1"/>
    <col min="12801" max="12801" width="3" customWidth="1"/>
    <col min="12802" max="12803" width="4.28515625" customWidth="1"/>
    <col min="12804" max="12804" width="32.7109375" customWidth="1"/>
    <col min="12805" max="12805" width="15.140625" customWidth="1"/>
    <col min="12806" max="12806" width="21.7109375" customWidth="1"/>
    <col min="12807" max="12807" width="16.42578125" customWidth="1"/>
    <col min="12808" max="12808" width="18" customWidth="1"/>
    <col min="12809" max="12809" width="45.42578125" customWidth="1"/>
    <col min="12810" max="12810" width="10" bestFit="1" customWidth="1"/>
    <col min="13057" max="13057" width="3" customWidth="1"/>
    <col min="13058" max="13059" width="4.28515625" customWidth="1"/>
    <col min="13060" max="13060" width="32.7109375" customWidth="1"/>
    <col min="13061" max="13061" width="15.140625" customWidth="1"/>
    <col min="13062" max="13062" width="21.7109375" customWidth="1"/>
    <col min="13063" max="13063" width="16.42578125" customWidth="1"/>
    <col min="13064" max="13064" width="18" customWidth="1"/>
    <col min="13065" max="13065" width="45.42578125" customWidth="1"/>
    <col min="13066" max="13066" width="10" bestFit="1" customWidth="1"/>
    <col min="13313" max="13313" width="3" customWidth="1"/>
    <col min="13314" max="13315" width="4.28515625" customWidth="1"/>
    <col min="13316" max="13316" width="32.7109375" customWidth="1"/>
    <col min="13317" max="13317" width="15.140625" customWidth="1"/>
    <col min="13318" max="13318" width="21.7109375" customWidth="1"/>
    <col min="13319" max="13319" width="16.42578125" customWidth="1"/>
    <col min="13320" max="13320" width="18" customWidth="1"/>
    <col min="13321" max="13321" width="45.42578125" customWidth="1"/>
    <col min="13322" max="13322" width="10" bestFit="1" customWidth="1"/>
    <col min="13569" max="13569" width="3" customWidth="1"/>
    <col min="13570" max="13571" width="4.28515625" customWidth="1"/>
    <col min="13572" max="13572" width="32.7109375" customWidth="1"/>
    <col min="13573" max="13573" width="15.140625" customWidth="1"/>
    <col min="13574" max="13574" width="21.7109375" customWidth="1"/>
    <col min="13575" max="13575" width="16.42578125" customWidth="1"/>
    <col min="13576" max="13576" width="18" customWidth="1"/>
    <col min="13577" max="13577" width="45.42578125" customWidth="1"/>
    <col min="13578" max="13578" width="10" bestFit="1" customWidth="1"/>
    <col min="13825" max="13825" width="3" customWidth="1"/>
    <col min="13826" max="13827" width="4.28515625" customWidth="1"/>
    <col min="13828" max="13828" width="32.7109375" customWidth="1"/>
    <col min="13829" max="13829" width="15.140625" customWidth="1"/>
    <col min="13830" max="13830" width="21.7109375" customWidth="1"/>
    <col min="13831" max="13831" width="16.42578125" customWidth="1"/>
    <col min="13832" max="13832" width="18" customWidth="1"/>
    <col min="13833" max="13833" width="45.42578125" customWidth="1"/>
    <col min="13834" max="13834" width="10" bestFit="1" customWidth="1"/>
    <col min="14081" max="14081" width="3" customWidth="1"/>
    <col min="14082" max="14083" width="4.28515625" customWidth="1"/>
    <col min="14084" max="14084" width="32.7109375" customWidth="1"/>
    <col min="14085" max="14085" width="15.140625" customWidth="1"/>
    <col min="14086" max="14086" width="21.7109375" customWidth="1"/>
    <col min="14087" max="14087" width="16.42578125" customWidth="1"/>
    <col min="14088" max="14088" width="18" customWidth="1"/>
    <col min="14089" max="14089" width="45.42578125" customWidth="1"/>
    <col min="14090" max="14090" width="10" bestFit="1" customWidth="1"/>
    <col min="14337" max="14337" width="3" customWidth="1"/>
    <col min="14338" max="14339" width="4.28515625" customWidth="1"/>
    <col min="14340" max="14340" width="32.7109375" customWidth="1"/>
    <col min="14341" max="14341" width="15.140625" customWidth="1"/>
    <col min="14342" max="14342" width="21.7109375" customWidth="1"/>
    <col min="14343" max="14343" width="16.42578125" customWidth="1"/>
    <col min="14344" max="14344" width="18" customWidth="1"/>
    <col min="14345" max="14345" width="45.42578125" customWidth="1"/>
    <col min="14346" max="14346" width="10" bestFit="1" customWidth="1"/>
    <col min="14593" max="14593" width="3" customWidth="1"/>
    <col min="14594" max="14595" width="4.28515625" customWidth="1"/>
    <col min="14596" max="14596" width="32.7109375" customWidth="1"/>
    <col min="14597" max="14597" width="15.140625" customWidth="1"/>
    <col min="14598" max="14598" width="21.7109375" customWidth="1"/>
    <col min="14599" max="14599" width="16.42578125" customWidth="1"/>
    <col min="14600" max="14600" width="18" customWidth="1"/>
    <col min="14601" max="14601" width="45.42578125" customWidth="1"/>
    <col min="14602" max="14602" width="10" bestFit="1" customWidth="1"/>
    <col min="14849" max="14849" width="3" customWidth="1"/>
    <col min="14850" max="14851" width="4.28515625" customWidth="1"/>
    <col min="14852" max="14852" width="32.7109375" customWidth="1"/>
    <col min="14853" max="14853" width="15.140625" customWidth="1"/>
    <col min="14854" max="14854" width="21.7109375" customWidth="1"/>
    <col min="14855" max="14855" width="16.42578125" customWidth="1"/>
    <col min="14856" max="14856" width="18" customWidth="1"/>
    <col min="14857" max="14857" width="45.42578125" customWidth="1"/>
    <col min="14858" max="14858" width="10" bestFit="1" customWidth="1"/>
    <col min="15105" max="15105" width="3" customWidth="1"/>
    <col min="15106" max="15107" width="4.28515625" customWidth="1"/>
    <col min="15108" max="15108" width="32.7109375" customWidth="1"/>
    <col min="15109" max="15109" width="15.140625" customWidth="1"/>
    <col min="15110" max="15110" width="21.7109375" customWidth="1"/>
    <col min="15111" max="15111" width="16.42578125" customWidth="1"/>
    <col min="15112" max="15112" width="18" customWidth="1"/>
    <col min="15113" max="15113" width="45.42578125" customWidth="1"/>
    <col min="15114" max="15114" width="10" bestFit="1" customWidth="1"/>
    <col min="15361" max="15361" width="3" customWidth="1"/>
    <col min="15362" max="15363" width="4.28515625" customWidth="1"/>
    <col min="15364" max="15364" width="32.7109375" customWidth="1"/>
    <col min="15365" max="15365" width="15.140625" customWidth="1"/>
    <col min="15366" max="15366" width="21.7109375" customWidth="1"/>
    <col min="15367" max="15367" width="16.42578125" customWidth="1"/>
    <col min="15368" max="15368" width="18" customWidth="1"/>
    <col min="15369" max="15369" width="45.42578125" customWidth="1"/>
    <col min="15370" max="15370" width="10" bestFit="1" customWidth="1"/>
    <col min="15617" max="15617" width="3" customWidth="1"/>
    <col min="15618" max="15619" width="4.28515625" customWidth="1"/>
    <col min="15620" max="15620" width="32.7109375" customWidth="1"/>
    <col min="15621" max="15621" width="15.140625" customWidth="1"/>
    <col min="15622" max="15622" width="21.7109375" customWidth="1"/>
    <col min="15623" max="15623" width="16.42578125" customWidth="1"/>
    <col min="15624" max="15624" width="18" customWidth="1"/>
    <col min="15625" max="15625" width="45.42578125" customWidth="1"/>
    <col min="15626" max="15626" width="10" bestFit="1" customWidth="1"/>
    <col min="15873" max="15873" width="3" customWidth="1"/>
    <col min="15874" max="15875" width="4.28515625" customWidth="1"/>
    <col min="15876" max="15876" width="32.7109375" customWidth="1"/>
    <col min="15877" max="15877" width="15.140625" customWidth="1"/>
    <col min="15878" max="15878" width="21.7109375" customWidth="1"/>
    <col min="15879" max="15879" width="16.42578125" customWidth="1"/>
    <col min="15880" max="15880" width="18" customWidth="1"/>
    <col min="15881" max="15881" width="45.42578125" customWidth="1"/>
    <col min="15882" max="15882" width="10" bestFit="1" customWidth="1"/>
    <col min="16129" max="16129" width="3" customWidth="1"/>
    <col min="16130" max="16131" width="4.28515625" customWidth="1"/>
    <col min="16132" max="16132" width="32.7109375" customWidth="1"/>
    <col min="16133" max="16133" width="15.140625" customWidth="1"/>
    <col min="16134" max="16134" width="21.7109375" customWidth="1"/>
    <col min="16135" max="16135" width="16.42578125" customWidth="1"/>
    <col min="16136" max="16136" width="18" customWidth="1"/>
    <col min="16137" max="16137" width="45.42578125" customWidth="1"/>
    <col min="16138" max="16138" width="10" bestFit="1" customWidth="1"/>
  </cols>
  <sheetData>
    <row r="1" spans="2:9" hidden="1"/>
    <row r="2" spans="2:9" hidden="1"/>
    <row r="3" spans="2:9" hidden="1"/>
    <row r="4" spans="2:9">
      <c r="B4" s="70"/>
      <c r="C4" s="70"/>
      <c r="D4" s="70"/>
      <c r="E4" s="70"/>
      <c r="F4" s="70"/>
      <c r="G4" s="70"/>
      <c r="H4" s="70" t="s">
        <v>17</v>
      </c>
      <c r="I4" s="70"/>
    </row>
    <row r="5" spans="2:9">
      <c r="B5" s="70"/>
      <c r="C5" s="70"/>
      <c r="D5" s="70"/>
      <c r="E5" s="70"/>
      <c r="F5" s="70"/>
      <c r="G5" s="70"/>
      <c r="H5" s="70" t="s">
        <v>20</v>
      </c>
      <c r="I5" s="70"/>
    </row>
    <row r="6" spans="2:9">
      <c r="B6" s="70"/>
      <c r="C6" s="70"/>
      <c r="D6" s="70"/>
      <c r="E6" s="70"/>
      <c r="F6" s="70"/>
      <c r="G6" s="70"/>
      <c r="H6" s="70"/>
      <c r="I6" s="70" t="s">
        <v>25</v>
      </c>
    </row>
    <row r="7" spans="2:9">
      <c r="B7" s="70"/>
      <c r="C7" s="70"/>
      <c r="D7" s="70"/>
      <c r="E7" s="70"/>
      <c r="F7" s="70"/>
      <c r="G7" s="70"/>
      <c r="H7" s="70"/>
      <c r="I7" s="70"/>
    </row>
    <row r="8" spans="2:9">
      <c r="B8" s="70"/>
      <c r="C8" s="70"/>
      <c r="D8" s="70"/>
      <c r="E8" s="70"/>
      <c r="F8" s="70"/>
      <c r="G8" s="70"/>
      <c r="H8" s="70"/>
      <c r="I8" s="70"/>
    </row>
    <row r="9" spans="2:9">
      <c r="B9" s="228" t="s">
        <v>14</v>
      </c>
      <c r="C9" s="228"/>
      <c r="D9" s="228"/>
      <c r="E9" s="228"/>
      <c r="F9" s="228"/>
      <c r="G9" s="228"/>
      <c r="H9" s="228"/>
      <c r="I9" s="228"/>
    </row>
    <row r="10" spans="2:9">
      <c r="B10" s="228" t="s">
        <v>15</v>
      </c>
      <c r="C10" s="228"/>
      <c r="D10" s="228"/>
      <c r="E10" s="228"/>
      <c r="F10" s="228"/>
      <c r="G10" s="228"/>
      <c r="H10" s="228"/>
      <c r="I10" s="228"/>
    </row>
    <row r="11" spans="2:9">
      <c r="B11" s="228" t="s">
        <v>16</v>
      </c>
      <c r="C11" s="228"/>
      <c r="D11" s="228"/>
      <c r="E11" s="228"/>
      <c r="F11" s="228"/>
      <c r="G11" s="228"/>
      <c r="H11" s="228"/>
      <c r="I11" s="228"/>
    </row>
    <row r="12" spans="2:9">
      <c r="B12" s="70"/>
      <c r="C12" s="70"/>
      <c r="D12" s="70"/>
      <c r="E12" s="70"/>
      <c r="F12" s="70"/>
      <c r="G12" s="70"/>
      <c r="H12" s="70"/>
      <c r="I12" s="70"/>
    </row>
    <row r="13" spans="2:9">
      <c r="B13" s="229" t="s">
        <v>26</v>
      </c>
      <c r="C13" s="229"/>
      <c r="D13" s="229"/>
      <c r="E13" s="229"/>
      <c r="F13" s="229"/>
      <c r="G13" s="229"/>
      <c r="H13" s="229"/>
      <c r="I13" s="229"/>
    </row>
    <row r="14" spans="2:9" ht="27" customHeight="1">
      <c r="B14" s="230" t="s">
        <v>27</v>
      </c>
      <c r="C14" s="230"/>
      <c r="D14" s="230"/>
      <c r="E14" s="230"/>
      <c r="F14" s="230"/>
      <c r="G14" s="230"/>
      <c r="H14" s="230"/>
      <c r="I14" s="230"/>
    </row>
    <row r="15" spans="2:9">
      <c r="B15" s="71"/>
      <c r="C15" s="71">
        <v>1</v>
      </c>
      <c r="D15" s="72"/>
      <c r="E15" s="56"/>
      <c r="F15" s="57"/>
      <c r="G15" s="56"/>
      <c r="H15" s="73"/>
      <c r="I15" s="56"/>
    </row>
    <row r="16" spans="2:9">
      <c r="B16" s="71"/>
      <c r="C16" s="71">
        <v>2</v>
      </c>
      <c r="D16" s="59"/>
      <c r="E16" s="56"/>
      <c r="F16" s="59"/>
      <c r="G16" s="56"/>
      <c r="H16" s="73"/>
      <c r="I16" s="56"/>
    </row>
    <row r="17" spans="2:15">
      <c r="B17" s="71"/>
      <c r="C17" s="71">
        <v>3</v>
      </c>
      <c r="D17" s="60"/>
      <c r="E17" s="56"/>
      <c r="F17" s="59"/>
      <c r="G17" s="56"/>
      <c r="H17" s="73"/>
      <c r="I17" s="56"/>
    </row>
    <row r="18" spans="2:15">
      <c r="B18" s="71"/>
      <c r="C18" s="71">
        <v>4</v>
      </c>
      <c r="D18" s="59"/>
      <c r="E18" s="56"/>
      <c r="F18" s="59"/>
      <c r="G18" s="56"/>
      <c r="H18" s="73"/>
      <c r="I18" s="56"/>
    </row>
    <row r="19" spans="2:15">
      <c r="B19" s="71"/>
      <c r="C19" s="71">
        <v>5</v>
      </c>
      <c r="D19" s="60"/>
      <c r="E19" s="56"/>
      <c r="F19" s="60"/>
      <c r="G19" s="56"/>
      <c r="H19" s="73"/>
      <c r="I19" s="56"/>
    </row>
    <row r="20" spans="2:15">
      <c r="B20" s="71"/>
      <c r="C20" s="71">
        <v>6</v>
      </c>
      <c r="D20" s="60"/>
      <c r="E20" s="56"/>
      <c r="F20" s="60"/>
      <c r="G20" s="56"/>
      <c r="H20" s="73"/>
      <c r="I20" s="56"/>
    </row>
    <row r="21" spans="2:15">
      <c r="B21" s="71"/>
      <c r="C21" s="71">
        <v>7</v>
      </c>
      <c r="D21" s="59"/>
      <c r="E21" s="56"/>
      <c r="F21" s="59"/>
      <c r="G21" s="56"/>
      <c r="H21" s="73"/>
      <c r="I21" s="80"/>
      <c r="J21" s="61"/>
      <c r="K21" s="62"/>
      <c r="L21" s="62"/>
    </row>
    <row r="22" spans="2:15" ht="28.5" customHeight="1">
      <c r="B22" s="231" t="s">
        <v>32</v>
      </c>
      <c r="C22" s="232"/>
      <c r="D22" s="232"/>
      <c r="E22" s="232"/>
      <c r="F22" s="232"/>
      <c r="G22" s="232"/>
      <c r="H22" s="232"/>
      <c r="I22" s="232"/>
      <c r="J22" s="61"/>
      <c r="K22" s="62"/>
      <c r="L22" s="62"/>
    </row>
    <row r="23" spans="2:15" ht="94.5" customHeight="1">
      <c r="B23" s="74"/>
      <c r="C23" s="50">
        <v>8</v>
      </c>
      <c r="D23" s="59"/>
      <c r="E23" s="58"/>
      <c r="F23" s="68"/>
      <c r="G23" s="53"/>
      <c r="H23" s="69"/>
      <c r="I23" s="53"/>
      <c r="K23" s="63"/>
      <c r="L23" s="63"/>
      <c r="M23" s="64"/>
      <c r="N23" s="65"/>
      <c r="O23" s="65"/>
    </row>
    <row r="24" spans="2:15" ht="15.75">
      <c r="B24" s="75"/>
      <c r="C24" s="76">
        <v>9</v>
      </c>
      <c r="D24" s="59"/>
      <c r="E24" s="52"/>
      <c r="F24" s="59"/>
      <c r="G24" s="52"/>
      <c r="H24" s="67"/>
      <c r="I24" s="52"/>
      <c r="K24" s="63"/>
      <c r="L24" s="63"/>
      <c r="M24" s="64"/>
      <c r="N24" s="65"/>
      <c r="O24" s="65"/>
    </row>
    <row r="25" spans="2:15" ht="15.75">
      <c r="B25" s="77"/>
      <c r="C25" s="76">
        <v>10</v>
      </c>
      <c r="D25" s="59"/>
      <c r="E25" s="52"/>
      <c r="F25" s="59"/>
      <c r="G25" s="52"/>
      <c r="H25" s="67"/>
      <c r="I25" s="52"/>
      <c r="K25" s="63"/>
      <c r="L25" s="63"/>
      <c r="M25" s="66"/>
      <c r="N25" s="65"/>
      <c r="O25" s="65"/>
    </row>
    <row r="26" spans="2:15" ht="48" customHeight="1">
      <c r="B26" s="76"/>
      <c r="C26" s="76">
        <v>11</v>
      </c>
      <c r="D26" s="59"/>
      <c r="E26" s="52"/>
      <c r="F26" s="59"/>
      <c r="G26" s="52"/>
      <c r="H26" s="67"/>
      <c r="I26" s="52"/>
      <c r="K26" s="63"/>
      <c r="L26" s="63"/>
      <c r="M26" s="64"/>
      <c r="N26" s="65"/>
      <c r="O26" s="65"/>
    </row>
    <row r="27" spans="2:15" ht="15" customHeight="1">
      <c r="B27" s="51"/>
      <c r="C27" s="54"/>
      <c r="D27" s="222" t="s">
        <v>13</v>
      </c>
      <c r="E27" s="223"/>
      <c r="F27" s="40"/>
      <c r="G27" s="55"/>
      <c r="H27" s="226">
        <f>SUM(H15:H21)+SUM(H23:H26)</f>
        <v>0</v>
      </c>
      <c r="I27" s="227"/>
    </row>
    <row r="28" spans="2:15" ht="26.25" customHeight="1">
      <c r="B28" s="1"/>
      <c r="C28" s="1"/>
      <c r="D28" s="1"/>
      <c r="E28" s="1"/>
      <c r="F28" s="1"/>
      <c r="G28" s="8" t="s">
        <v>28</v>
      </c>
      <c r="H28" s="8" t="s">
        <v>31</v>
      </c>
      <c r="I28" s="1" t="s">
        <v>29</v>
      </c>
    </row>
  </sheetData>
  <mergeCells count="8">
    <mergeCell ref="D27:E27"/>
    <mergeCell ref="H27:I27"/>
    <mergeCell ref="B9:I9"/>
    <mergeCell ref="B10:I10"/>
    <mergeCell ref="B11:I11"/>
    <mergeCell ref="B13:I13"/>
    <mergeCell ref="B14:I14"/>
    <mergeCell ref="B22:I22"/>
  </mergeCells>
  <printOptions horizontalCentered="1" verticalCentered="1"/>
  <pageMargins left="3.937007874015748E-2" right="3.937007874015748E-2" top="3.937007874015748E-2" bottom="3.937007874015748E-2" header="0" footer="0.31496062992125984"/>
  <pageSetup paperSize="9" scale="90" orientation="landscape" r:id="rId1"/>
  <rowBreaks count="1" manualBreakCount="1">
    <brk id="21"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2019</vt:lpstr>
      <vt:lpstr>СКС</vt:lpstr>
      <vt:lpstr>ЭНТУ</vt:lpstr>
      <vt:lpstr>Гранты</vt:lpstr>
      <vt:lpstr>'2019'!Область_печати</vt:lpstr>
      <vt:lpstr>Гранты!Область_печати</vt:lpstr>
      <vt:lpstr>СКС!Область_печати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Родин</cp:lastModifiedBy>
  <cp:lastPrinted>2018-01-19T12:44:35Z</cp:lastPrinted>
  <dcterms:created xsi:type="dcterms:W3CDTF">2013-09-18T10:45:20Z</dcterms:created>
  <dcterms:modified xsi:type="dcterms:W3CDTF">2019-07-25T09:52:58Z</dcterms:modified>
</cp:coreProperties>
</file>